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1160"/>
  </bookViews>
  <sheets>
    <sheet name="komandu kopvērtējums" sheetId="7" r:id="rId1"/>
    <sheet name="17.05.2026." sheetId="16" r:id="rId2"/>
    <sheet name="28.06.2026" sheetId="17" r:id="rId3"/>
    <sheet name="06.09.2026" sheetId="18" r:id="rId4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7"/>
  <c r="F20"/>
  <c r="K18" i="17"/>
  <c r="J14" i="18"/>
  <c r="J16"/>
  <c r="J21"/>
  <c r="J20"/>
  <c r="J15"/>
  <c r="J19"/>
  <c r="J13"/>
  <c r="J17"/>
  <c r="J9"/>
  <c r="J18"/>
  <c r="J11"/>
  <c r="J12"/>
  <c r="J10"/>
  <c r="F27" i="7" l="1"/>
  <c r="F26"/>
  <c r="F21"/>
  <c r="F16"/>
  <c r="K23" i="17"/>
  <c r="K25"/>
  <c r="K20"/>
  <c r="K21"/>
  <c r="K22"/>
  <c r="K10"/>
  <c r="K11"/>
  <c r="K24"/>
  <c r="K16"/>
  <c r="K14"/>
  <c r="K12"/>
  <c r="K19"/>
  <c r="K15"/>
  <c r="K17"/>
  <c r="K13"/>
  <c r="K9"/>
  <c r="J23" i="16" l="1"/>
  <c r="J22"/>
  <c r="J21"/>
  <c r="J20"/>
  <c r="J19"/>
  <c r="J18"/>
  <c r="J17"/>
  <c r="J16"/>
  <c r="J15"/>
  <c r="J14"/>
  <c r="J13"/>
  <c r="J12"/>
  <c r="J11"/>
  <c r="J10"/>
  <c r="J9"/>
  <c r="J8"/>
  <c r="F12" i="7"/>
  <c r="F30"/>
  <c r="F29"/>
  <c r="F28"/>
  <c r="F23"/>
  <c r="F10"/>
  <c r="F11"/>
  <c r="F22"/>
  <c r="F25"/>
  <c r="F24"/>
  <c r="F14"/>
  <c r="F18"/>
  <c r="F15"/>
  <c r="F19"/>
  <c r="F13"/>
  <c r="F9"/>
</calcChain>
</file>

<file path=xl/sharedStrings.xml><?xml version="1.0" encoding="utf-8"?>
<sst xmlns="http://schemas.openxmlformats.org/spreadsheetml/2006/main" count="116" uniqueCount="67">
  <si>
    <t>Vieta</t>
  </si>
  <si>
    <t>Motoklubs</t>
  </si>
  <si>
    <t>SFRT Motorsports</t>
  </si>
  <si>
    <t>B1200</t>
  </si>
  <si>
    <t>C1200</t>
  </si>
  <si>
    <t>BKSB</t>
  </si>
  <si>
    <t>Porsche ring</t>
  </si>
  <si>
    <t>C600</t>
  </si>
  <si>
    <t>Motosport racing club</t>
  </si>
  <si>
    <t>Kopā</t>
  </si>
  <si>
    <t>Nemunas Ring</t>
  </si>
  <si>
    <t>17.05.2026.</t>
  </si>
  <si>
    <t>28.06.2026.</t>
  </si>
  <si>
    <t>06.09.2026.</t>
  </si>
  <si>
    <t>Bruno racing team</t>
  </si>
  <si>
    <t>Komandu kopvērtējums</t>
  </si>
  <si>
    <t>Švaros industrija</t>
  </si>
  <si>
    <t>Superbaikas</t>
  </si>
  <si>
    <t xml:space="preserve">PRO-MODE RACING </t>
  </si>
  <si>
    <t xml:space="preserve">DNL </t>
  </si>
  <si>
    <t xml:space="preserve">Pladas Racing </t>
  </si>
  <si>
    <t xml:space="preserve">Time2Go Racing </t>
  </si>
  <si>
    <t>Xracing</t>
  </si>
  <si>
    <t xml:space="preserve">Revo Racing </t>
  </si>
  <si>
    <t xml:space="preserve">MAD Racing Team </t>
  </si>
  <si>
    <t xml:space="preserve">Two Wheels Empire Racing </t>
  </si>
  <si>
    <t xml:space="preserve">LIK Moto Team </t>
  </si>
  <si>
    <t>Klaipėdos motosporto kluba</t>
  </si>
  <si>
    <t xml:space="preserve">Bieda Team </t>
  </si>
  <si>
    <t>Komandu kopvērtējumu punkti 17.05.2026. pirmais posms, Lietuva Nemunas ring</t>
  </si>
  <si>
    <t>vieta</t>
  </si>
  <si>
    <t>Superbike</t>
  </si>
  <si>
    <t>Superstock 600</t>
  </si>
  <si>
    <t>Supersport300</t>
  </si>
  <si>
    <t>B600</t>
  </si>
  <si>
    <t>Baltijas ČEMPIONĀTS MOTOŠOSEJĀ | 2026. GADA KOPVĒRTĒJUMS</t>
  </si>
  <si>
    <t>SK Suzuki team</t>
  </si>
  <si>
    <t>Vihur</t>
  </si>
  <si>
    <t>Biker24Motosport</t>
  </si>
  <si>
    <t>Aksi39Team</t>
  </si>
  <si>
    <t xml:space="preserve">        vieta</t>
  </si>
  <si>
    <t>The points gained by B600, B1000 riders  multiplied by 1,3. The points gained by Superbike, Superstock and Supersport riders  multiplied by 1.5.</t>
  </si>
  <si>
    <t>Komandu kopvērtējumu punkti 28.06.2026. otrais posms, Biķernieki Rīga</t>
  </si>
  <si>
    <t>Komandu kopvērtējumu punkti 06.09.2026. Trešais posms, Porsche ring Pērnava</t>
  </si>
  <si>
    <t>EE Seltec Racing</t>
  </si>
  <si>
    <t>Motoaplis</t>
  </si>
  <si>
    <t xml:space="preserve">PL Bieda Team </t>
  </si>
  <si>
    <t>LT Klaipėdos motosporto kluba</t>
  </si>
  <si>
    <t>EE Biker24Motosport</t>
  </si>
  <si>
    <t>EE Aksi39Team</t>
  </si>
  <si>
    <t xml:space="preserve">LT LIK Moto Team </t>
  </si>
  <si>
    <t xml:space="preserve">LT Two Wheels Empire Racing </t>
  </si>
  <si>
    <t>LT Xracing</t>
  </si>
  <si>
    <t xml:space="preserve">LT Time2Go Racing </t>
  </si>
  <si>
    <t>EE SK Suzuki team</t>
  </si>
  <si>
    <t xml:space="preserve">LT Revo Racing </t>
  </si>
  <si>
    <t>EE Vihur</t>
  </si>
  <si>
    <t xml:space="preserve">LT DNL </t>
  </si>
  <si>
    <t>LT Superbaikas</t>
  </si>
  <si>
    <t xml:space="preserve">LT MAD Racing Team </t>
  </si>
  <si>
    <t xml:space="preserve">LT PRO-MODE RACING </t>
  </si>
  <si>
    <t xml:space="preserve">LT Pladas Racing </t>
  </si>
  <si>
    <t>LT Švaros industrija</t>
  </si>
  <si>
    <t>LV Motosport racing club</t>
  </si>
  <si>
    <t>LV SFRT Motorsports</t>
  </si>
  <si>
    <t>LV Bruno racing team</t>
  </si>
  <si>
    <t>LV Motoaplis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</si>
</sst>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17" xfId="0" applyFont="1" applyFill="1" applyBorder="1"/>
    <xf numFmtId="0" fontId="3" fillId="0" borderId="0" xfId="0" applyFont="1" applyAlignment="1">
      <alignment horizontal="left" indent="8"/>
    </xf>
    <xf numFmtId="0" fontId="1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floor>
      <c:spPr>
        <a:noFill/>
        <a:ln w="6350">
          <a:noFill/>
        </a:ln>
      </c:spPr>
    </c:floor>
    <c:plotArea>
      <c:layout/>
      <c:bar3DChart>
        <c:barDir val="col"/>
        <c:grouping val="clustered"/>
        <c:ser>
          <c:idx val="6"/>
          <c:order val="0"/>
          <c:cat>
            <c:strRef>
              <c:f>'17.05.2026.'!$B$8:$B$23</c:f>
              <c:strCache>
                <c:ptCount val="16"/>
                <c:pt idx="0">
                  <c:v>Motosport racing club</c:v>
                </c:pt>
                <c:pt idx="1">
                  <c:v>Švaros industrija</c:v>
                </c:pt>
                <c:pt idx="2">
                  <c:v>Superbaikas</c:v>
                </c:pt>
                <c:pt idx="3">
                  <c:v>PRO-MODE RACING </c:v>
                </c:pt>
                <c:pt idx="4">
                  <c:v>DNL </c:v>
                </c:pt>
                <c:pt idx="5">
                  <c:v>Pladas Racing </c:v>
                </c:pt>
                <c:pt idx="6">
                  <c:v>Time2Go Racing </c:v>
                </c:pt>
                <c:pt idx="7">
                  <c:v>Xracing</c:v>
                </c:pt>
                <c:pt idx="8">
                  <c:v>Revo Racing </c:v>
                </c:pt>
                <c:pt idx="9">
                  <c:v>MAD Racing Team </c:v>
                </c:pt>
                <c:pt idx="10">
                  <c:v>SFRT Motorsports</c:v>
                </c:pt>
                <c:pt idx="11">
                  <c:v>Bruno racing team</c:v>
                </c:pt>
                <c:pt idx="12">
                  <c:v>Two Wheels Empire Racing </c:v>
                </c:pt>
                <c:pt idx="13">
                  <c:v>LIK Moto Team </c:v>
                </c:pt>
                <c:pt idx="14">
                  <c:v>Klaipėdos motosporto kluba</c:v>
                </c:pt>
                <c:pt idx="15">
                  <c:v>Bieda Team </c:v>
                </c:pt>
              </c:strCache>
            </c:strRef>
          </c:cat>
          <c:val>
            <c:numRef>
              <c:f>'17.05.2026.'!$I$8:$I$23</c:f>
              <c:numCache>
                <c:formatCode>General</c:formatCode>
                <c:ptCount val="16"/>
              </c:numCache>
            </c:numRef>
          </c:val>
        </c:ser>
        <c:ser>
          <c:idx val="7"/>
          <c:order val="1"/>
          <c:cat>
            <c:strRef>
              <c:f>'17.05.2026.'!$B$8:$B$23</c:f>
              <c:strCache>
                <c:ptCount val="16"/>
                <c:pt idx="0">
                  <c:v>Motosport racing club</c:v>
                </c:pt>
                <c:pt idx="1">
                  <c:v>Švaros industrija</c:v>
                </c:pt>
                <c:pt idx="2">
                  <c:v>Superbaikas</c:v>
                </c:pt>
                <c:pt idx="3">
                  <c:v>PRO-MODE RACING </c:v>
                </c:pt>
                <c:pt idx="4">
                  <c:v>DNL </c:v>
                </c:pt>
                <c:pt idx="5">
                  <c:v>Pladas Racing </c:v>
                </c:pt>
                <c:pt idx="6">
                  <c:v>Time2Go Racing </c:v>
                </c:pt>
                <c:pt idx="7">
                  <c:v>Xracing</c:v>
                </c:pt>
                <c:pt idx="8">
                  <c:v>Revo Racing </c:v>
                </c:pt>
                <c:pt idx="9">
                  <c:v>MAD Racing Team </c:v>
                </c:pt>
                <c:pt idx="10">
                  <c:v>SFRT Motorsports</c:v>
                </c:pt>
                <c:pt idx="11">
                  <c:v>Bruno racing team</c:v>
                </c:pt>
                <c:pt idx="12">
                  <c:v>Two Wheels Empire Racing </c:v>
                </c:pt>
                <c:pt idx="13">
                  <c:v>LIK Moto Team </c:v>
                </c:pt>
                <c:pt idx="14">
                  <c:v>Klaipėdos motosporto kluba</c:v>
                </c:pt>
                <c:pt idx="15">
                  <c:v>Bieda Team </c:v>
                </c:pt>
              </c:strCache>
            </c:strRef>
          </c:cat>
          <c:val>
            <c:numRef>
              <c:f>'17.05.2026.'!#REF!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hape val="box"/>
        <c:axId val="109182336"/>
        <c:axId val="108942464"/>
        <c:axId val="0"/>
      </c:bar3DChart>
      <c:catAx>
        <c:axId val="109182336"/>
        <c:scaling>
          <c:orientation val="minMax"/>
        </c:scaling>
        <c:delete val="1"/>
        <c:axPos val="b"/>
        <c:tickLblPos val="nextTo"/>
        <c:crossAx val="108942464"/>
        <c:crosses val="autoZero"/>
        <c:auto val="1"/>
        <c:lblAlgn val="ctr"/>
        <c:lblOffset val="100"/>
      </c:catAx>
      <c:valAx>
        <c:axId val="108942464"/>
        <c:scaling>
          <c:orientation val="minMax"/>
        </c:scaling>
        <c:delete val="1"/>
        <c:axPos val="l"/>
        <c:numFmt formatCode="General" sourceLinked="1"/>
        <c:tickLblPos val="nextTo"/>
        <c:crossAx val="109182336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/>
      <c:bar3DChart>
        <c:barDir val="col"/>
        <c:grouping val="clustered"/>
        <c:ser>
          <c:idx val="6"/>
          <c:order val="0"/>
          <c:cat>
            <c:strRef>
              <c:f>'17.05.2026.'!$B$8:$B$23</c:f>
              <c:strCache>
                <c:ptCount val="16"/>
                <c:pt idx="0">
                  <c:v>Motosport racing club</c:v>
                </c:pt>
                <c:pt idx="1">
                  <c:v>Švaros industrija</c:v>
                </c:pt>
                <c:pt idx="2">
                  <c:v>Superbaikas</c:v>
                </c:pt>
                <c:pt idx="3">
                  <c:v>PRO-MODE RACING </c:v>
                </c:pt>
                <c:pt idx="4">
                  <c:v>DNL </c:v>
                </c:pt>
                <c:pt idx="5">
                  <c:v>Pladas Racing </c:v>
                </c:pt>
                <c:pt idx="6">
                  <c:v>Time2Go Racing </c:v>
                </c:pt>
                <c:pt idx="7">
                  <c:v>Xracing</c:v>
                </c:pt>
                <c:pt idx="8">
                  <c:v>Revo Racing </c:v>
                </c:pt>
                <c:pt idx="9">
                  <c:v>MAD Racing Team </c:v>
                </c:pt>
                <c:pt idx="10">
                  <c:v>SFRT Motorsports</c:v>
                </c:pt>
                <c:pt idx="11">
                  <c:v>Bruno racing team</c:v>
                </c:pt>
                <c:pt idx="12">
                  <c:v>Two Wheels Empire Racing </c:v>
                </c:pt>
                <c:pt idx="13">
                  <c:v>LIK Moto Team </c:v>
                </c:pt>
                <c:pt idx="14">
                  <c:v>Klaipėdos motosporto kluba</c:v>
                </c:pt>
                <c:pt idx="15">
                  <c:v>Bieda Team </c:v>
                </c:pt>
              </c:strCache>
            </c:strRef>
          </c:cat>
          <c:val>
            <c:numRef>
              <c:f>'17.05.2026.'!$I$8:$I$23</c:f>
              <c:numCache>
                <c:formatCode>General</c:formatCode>
                <c:ptCount val="16"/>
              </c:numCache>
            </c:numRef>
          </c:val>
        </c:ser>
        <c:ser>
          <c:idx val="7"/>
          <c:order val="1"/>
          <c:cat>
            <c:strRef>
              <c:f>'17.05.2026.'!$B$8:$B$23</c:f>
              <c:strCache>
                <c:ptCount val="16"/>
                <c:pt idx="0">
                  <c:v>Motosport racing club</c:v>
                </c:pt>
                <c:pt idx="1">
                  <c:v>Švaros industrija</c:v>
                </c:pt>
                <c:pt idx="2">
                  <c:v>Superbaikas</c:v>
                </c:pt>
                <c:pt idx="3">
                  <c:v>PRO-MODE RACING </c:v>
                </c:pt>
                <c:pt idx="4">
                  <c:v>DNL </c:v>
                </c:pt>
                <c:pt idx="5">
                  <c:v>Pladas Racing </c:v>
                </c:pt>
                <c:pt idx="6">
                  <c:v>Time2Go Racing </c:v>
                </c:pt>
                <c:pt idx="7">
                  <c:v>Xracing</c:v>
                </c:pt>
                <c:pt idx="8">
                  <c:v>Revo Racing </c:v>
                </c:pt>
                <c:pt idx="9">
                  <c:v>MAD Racing Team </c:v>
                </c:pt>
                <c:pt idx="10">
                  <c:v>SFRT Motorsports</c:v>
                </c:pt>
                <c:pt idx="11">
                  <c:v>Bruno racing team</c:v>
                </c:pt>
                <c:pt idx="12">
                  <c:v>Two Wheels Empire Racing </c:v>
                </c:pt>
                <c:pt idx="13">
                  <c:v>LIK Moto Team </c:v>
                </c:pt>
                <c:pt idx="14">
                  <c:v>Klaipėdos motosporto kluba</c:v>
                </c:pt>
                <c:pt idx="15">
                  <c:v>Bieda Team </c:v>
                </c:pt>
              </c:strCache>
            </c:strRef>
          </c:cat>
          <c:val>
            <c:numRef>
              <c:f>'17.05.2026.'!#REF!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hape val="box"/>
        <c:axId val="108984192"/>
        <c:axId val="108985728"/>
        <c:axId val="0"/>
      </c:bar3DChart>
      <c:catAx>
        <c:axId val="108984192"/>
        <c:scaling>
          <c:orientation val="minMax"/>
        </c:scaling>
        <c:delete val="1"/>
        <c:axPos val="b"/>
        <c:tickLblPos val="nextTo"/>
        <c:crossAx val="108985728"/>
        <c:crosses val="autoZero"/>
        <c:auto val="1"/>
        <c:lblAlgn val="ctr"/>
        <c:lblOffset val="100"/>
      </c:catAx>
      <c:valAx>
        <c:axId val="108985728"/>
        <c:scaling>
          <c:orientation val="minMax"/>
        </c:scaling>
        <c:delete val="1"/>
        <c:axPos val="l"/>
        <c:numFmt formatCode="General" sourceLinked="1"/>
        <c:tickLblPos val="nextTo"/>
        <c:crossAx val="108984192"/>
        <c:crosses val="autoZero"/>
        <c:crossBetween val="between"/>
      </c:valAx>
      <c:spPr>
        <a:noFill/>
        <a:ln w="25400">
          <a:noFill/>
        </a:ln>
      </c:spPr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0</xdr:rowOff>
    </xdr:from>
    <xdr:to>
      <xdr:col>1</xdr:col>
      <xdr:colOff>1781175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5E4676AA-B65E-4283-83E2-2DE13CDA9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0"/>
          <a:ext cx="2152649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1352549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E4676AA-B65E-4283-83E2-2DE13CDA9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943099" cy="1085850"/>
        </a:xfrm>
        <a:prstGeom prst="rect">
          <a:avLst/>
        </a:prstGeom>
      </xdr:spPr>
    </xdr:pic>
    <xdr:clientData/>
  </xdr:twoCellAnchor>
  <xdr:twoCellAnchor>
    <xdr:from>
      <xdr:col>2</xdr:col>
      <xdr:colOff>990598</xdr:colOff>
      <xdr:row>50</xdr:row>
      <xdr:rowOff>180974</xdr:rowOff>
    </xdr:from>
    <xdr:to>
      <xdr:col>3</xdr:col>
      <xdr:colOff>19050</xdr:colOff>
      <xdr:row>51</xdr:row>
      <xdr:rowOff>152399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0</xdr:rowOff>
    </xdr:from>
    <xdr:to>
      <xdr:col>2</xdr:col>
      <xdr:colOff>1381126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E4676AA-B65E-4283-83E2-2DE13CDA9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1" y="190500"/>
          <a:ext cx="2190750" cy="1085850"/>
        </a:xfrm>
        <a:prstGeom prst="rect">
          <a:avLst/>
        </a:prstGeom>
      </xdr:spPr>
    </xdr:pic>
    <xdr:clientData/>
  </xdr:twoCellAnchor>
  <xdr:twoCellAnchor>
    <xdr:from>
      <xdr:col>1</xdr:col>
      <xdr:colOff>1524000</xdr:colOff>
      <xdr:row>49</xdr:row>
      <xdr:rowOff>106680</xdr:rowOff>
    </xdr:from>
    <xdr:to>
      <xdr:col>1</xdr:col>
      <xdr:colOff>1569719</xdr:colOff>
      <xdr:row>49</xdr:row>
      <xdr:rowOff>152399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1</xdr:row>
      <xdr:rowOff>0</xdr:rowOff>
    </xdr:from>
    <xdr:to>
      <xdr:col>1</xdr:col>
      <xdr:colOff>1381125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E4676AA-B65E-4283-83E2-2DE13CDA9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90500"/>
          <a:ext cx="2276474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33"/>
  <sheetViews>
    <sheetView tabSelected="1" workbookViewId="0">
      <selection activeCell="B27" sqref="B27:F27"/>
    </sheetView>
  </sheetViews>
  <sheetFormatPr defaultRowHeight="15"/>
  <cols>
    <col min="1" max="1" width="5.85546875" customWidth="1"/>
    <col min="2" max="2" width="29.140625" customWidth="1"/>
    <col min="3" max="3" width="16.5703125" customWidth="1"/>
    <col min="4" max="4" width="16.7109375" customWidth="1"/>
    <col min="5" max="5" width="16.5703125" customWidth="1"/>
    <col min="6" max="6" width="14.5703125" customWidth="1"/>
    <col min="7" max="7" width="14.7109375" customWidth="1"/>
    <col min="8" max="8" width="13.28515625" customWidth="1"/>
    <col min="9" max="9" width="15.5703125" customWidth="1"/>
    <col min="10" max="10" width="13.7109375" customWidth="1"/>
    <col min="11" max="11" width="13.5703125" customWidth="1"/>
    <col min="12" max="12" width="14.5703125" customWidth="1"/>
  </cols>
  <sheetData>
    <row r="3" spans="1:11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8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26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1" ht="15.75" customHeight="1" thickBot="1">
      <c r="A7" s="29" t="s">
        <v>0</v>
      </c>
      <c r="B7" s="27" t="s">
        <v>1</v>
      </c>
      <c r="C7" s="5" t="s">
        <v>11</v>
      </c>
      <c r="D7" s="5" t="s">
        <v>12</v>
      </c>
      <c r="E7" s="5" t="s">
        <v>13</v>
      </c>
      <c r="F7" s="31" t="s">
        <v>9</v>
      </c>
    </row>
    <row r="8" spans="1:11" ht="15.75" thickBot="1">
      <c r="A8" s="30"/>
      <c r="B8" s="28"/>
      <c r="C8" s="5" t="s">
        <v>10</v>
      </c>
      <c r="D8" s="5" t="s">
        <v>5</v>
      </c>
      <c r="E8" s="5" t="s">
        <v>6</v>
      </c>
      <c r="F8" s="32"/>
    </row>
    <row r="9" spans="1:11">
      <c r="A9" s="11">
        <v>1</v>
      </c>
      <c r="B9" s="3" t="s">
        <v>63</v>
      </c>
      <c r="C9" s="6">
        <v>78.7</v>
      </c>
      <c r="D9" s="6">
        <v>92.9</v>
      </c>
      <c r="E9" s="6">
        <v>61.3</v>
      </c>
      <c r="F9" s="4">
        <f t="shared" ref="F9:F30" si="0">SUM(C9:E9)</f>
        <v>232.90000000000003</v>
      </c>
    </row>
    <row r="10" spans="1:11">
      <c r="A10" s="12">
        <v>2</v>
      </c>
      <c r="B10" s="1" t="s">
        <v>64</v>
      </c>
      <c r="C10" s="2">
        <v>25</v>
      </c>
      <c r="D10" s="2">
        <v>57.5</v>
      </c>
      <c r="E10" s="2">
        <v>52.5</v>
      </c>
      <c r="F10" s="4">
        <f>SUM(C10:E10)</f>
        <v>135</v>
      </c>
    </row>
    <row r="11" spans="1:11">
      <c r="A11" s="12">
        <v>3</v>
      </c>
      <c r="B11" s="1" t="s">
        <v>59</v>
      </c>
      <c r="C11" s="2">
        <v>25.5</v>
      </c>
      <c r="D11" s="2">
        <v>52</v>
      </c>
      <c r="E11" s="2">
        <v>54.5</v>
      </c>
      <c r="F11" s="4">
        <f>SUM(C11:E11)</f>
        <v>132</v>
      </c>
    </row>
    <row r="12" spans="1:11" ht="15.75" thickBot="1">
      <c r="A12" s="12">
        <v>4</v>
      </c>
      <c r="B12" s="8" t="s">
        <v>56</v>
      </c>
      <c r="C12" s="9">
        <v>0</v>
      </c>
      <c r="D12" s="9">
        <v>36.1</v>
      </c>
      <c r="E12" s="9">
        <v>77.8</v>
      </c>
      <c r="F12" s="10">
        <f>SUM(C12:E12)</f>
        <v>113.9</v>
      </c>
    </row>
    <row r="13" spans="1:11">
      <c r="A13" s="12">
        <v>5</v>
      </c>
      <c r="B13" s="1" t="s">
        <v>62</v>
      </c>
      <c r="C13" s="2">
        <v>57</v>
      </c>
      <c r="D13" s="2">
        <v>46.5</v>
      </c>
      <c r="E13" s="2"/>
      <c r="F13" s="4">
        <f t="shared" si="0"/>
        <v>103.5</v>
      </c>
    </row>
    <row r="14" spans="1:11">
      <c r="A14" s="12">
        <v>6</v>
      </c>
      <c r="B14" s="1" t="s">
        <v>61</v>
      </c>
      <c r="C14" s="2">
        <v>37</v>
      </c>
      <c r="D14" s="2">
        <v>47.3</v>
      </c>
      <c r="E14" s="2">
        <v>16</v>
      </c>
      <c r="F14" s="4">
        <f t="shared" si="0"/>
        <v>100.3</v>
      </c>
    </row>
    <row r="15" spans="1:11">
      <c r="A15" s="12">
        <v>7</v>
      </c>
      <c r="B15" s="1" t="s">
        <v>60</v>
      </c>
      <c r="C15" s="2">
        <v>44.5</v>
      </c>
      <c r="D15" s="2">
        <v>34</v>
      </c>
      <c r="E15" s="2">
        <v>16.899999999999999</v>
      </c>
      <c r="F15" s="4">
        <f t="shared" si="0"/>
        <v>95.4</v>
      </c>
    </row>
    <row r="16" spans="1:11" ht="15.75" thickBot="1">
      <c r="A16" s="12">
        <v>8</v>
      </c>
      <c r="B16" s="8" t="s">
        <v>54</v>
      </c>
      <c r="C16" s="9">
        <v>0</v>
      </c>
      <c r="D16" s="9">
        <v>30</v>
      </c>
      <c r="E16" s="9">
        <v>47.9</v>
      </c>
      <c r="F16" s="10">
        <f>SUM(C16:E16)</f>
        <v>77.900000000000006</v>
      </c>
    </row>
    <row r="17" spans="1:6" ht="15.75" thickBot="1">
      <c r="A17" s="12">
        <v>9</v>
      </c>
      <c r="B17" s="8" t="s">
        <v>44</v>
      </c>
      <c r="C17" s="9">
        <v>0</v>
      </c>
      <c r="D17" s="9">
        <v>30</v>
      </c>
      <c r="E17" s="9">
        <v>47.9</v>
      </c>
      <c r="F17" s="10">
        <f>SUM(C17:E17)</f>
        <v>77.900000000000006</v>
      </c>
    </row>
    <row r="18" spans="1:6">
      <c r="A18" s="13">
        <v>10</v>
      </c>
      <c r="B18" s="1" t="s">
        <v>57</v>
      </c>
      <c r="C18" s="2">
        <v>44.3</v>
      </c>
      <c r="D18" s="2">
        <v>11.7</v>
      </c>
      <c r="E18" s="2">
        <v>14.3</v>
      </c>
      <c r="F18" s="4">
        <f>SUM(C18:E18)</f>
        <v>70.3</v>
      </c>
    </row>
    <row r="19" spans="1:6">
      <c r="A19" s="12">
        <v>11</v>
      </c>
      <c r="B19" s="1" t="s">
        <v>58</v>
      </c>
      <c r="C19" s="2">
        <v>45</v>
      </c>
      <c r="D19" s="2">
        <v>24</v>
      </c>
      <c r="E19" s="2"/>
      <c r="F19" s="4">
        <f t="shared" si="0"/>
        <v>69</v>
      </c>
    </row>
    <row r="20" spans="1:6">
      <c r="A20" s="12">
        <v>12</v>
      </c>
      <c r="B20" s="1" t="s">
        <v>66</v>
      </c>
      <c r="C20" s="2"/>
      <c r="D20" s="2">
        <v>20.8</v>
      </c>
      <c r="E20" s="2">
        <v>36.5</v>
      </c>
      <c r="F20" s="4">
        <f t="shared" ref="F20" si="1">SUM(C20:E20)</f>
        <v>57.3</v>
      </c>
    </row>
    <row r="21" spans="1:6" ht="15.75" thickBot="1">
      <c r="A21" s="12">
        <v>13</v>
      </c>
      <c r="B21" s="8" t="s">
        <v>49</v>
      </c>
      <c r="C21" s="9">
        <v>0</v>
      </c>
      <c r="D21" s="9">
        <v>11</v>
      </c>
      <c r="E21" s="9">
        <v>25</v>
      </c>
      <c r="F21" s="10">
        <f>SUM(C21:E21)</f>
        <v>36</v>
      </c>
    </row>
    <row r="22" spans="1:6">
      <c r="A22" s="12">
        <v>14</v>
      </c>
      <c r="B22" s="1" t="s">
        <v>55</v>
      </c>
      <c r="C22" s="2">
        <v>26</v>
      </c>
      <c r="D22" s="2">
        <v>7.8</v>
      </c>
      <c r="E22" s="2"/>
      <c r="F22" s="4">
        <f t="shared" si="0"/>
        <v>33.799999999999997</v>
      </c>
    </row>
    <row r="23" spans="1:6">
      <c r="A23" s="12">
        <v>15</v>
      </c>
      <c r="B23" s="16" t="s">
        <v>65</v>
      </c>
      <c r="C23" s="2">
        <v>20.7</v>
      </c>
      <c r="D23" s="2">
        <v>10</v>
      </c>
      <c r="E23" s="2"/>
      <c r="F23" s="4">
        <f t="shared" si="0"/>
        <v>30.7</v>
      </c>
    </row>
    <row r="24" spans="1:6" ht="15.75" thickBot="1">
      <c r="A24" s="14">
        <v>16</v>
      </c>
      <c r="B24" s="1" t="s">
        <v>53</v>
      </c>
      <c r="C24" s="2">
        <v>29.8</v>
      </c>
      <c r="D24" s="2"/>
      <c r="E24" s="2"/>
      <c r="F24" s="4">
        <f t="shared" si="0"/>
        <v>29.8</v>
      </c>
    </row>
    <row r="25" spans="1:6">
      <c r="A25" s="24">
        <v>17</v>
      </c>
      <c r="B25" s="1" t="s">
        <v>52</v>
      </c>
      <c r="C25" s="2">
        <v>27.3</v>
      </c>
      <c r="D25" s="2"/>
      <c r="E25" s="2"/>
      <c r="F25" s="4">
        <f t="shared" si="0"/>
        <v>27.3</v>
      </c>
    </row>
    <row r="26" spans="1:6" ht="15.75" thickBot="1">
      <c r="A26" s="24">
        <v>18</v>
      </c>
      <c r="B26" s="8" t="s">
        <v>48</v>
      </c>
      <c r="C26" s="9">
        <v>0</v>
      </c>
      <c r="D26" s="9">
        <v>10.4</v>
      </c>
      <c r="E26" s="9">
        <v>13</v>
      </c>
      <c r="F26" s="10">
        <f>SUM(C26:E26)</f>
        <v>23.4</v>
      </c>
    </row>
    <row r="27" spans="1:6" ht="15.75" thickBot="1">
      <c r="A27" s="24">
        <v>19</v>
      </c>
      <c r="B27" s="8" t="s">
        <v>46</v>
      </c>
      <c r="C27" s="9">
        <v>0</v>
      </c>
      <c r="D27" s="9">
        <v>9</v>
      </c>
      <c r="E27" s="9">
        <v>10</v>
      </c>
      <c r="F27" s="10">
        <f>SUM(C27:E27)</f>
        <v>19</v>
      </c>
    </row>
    <row r="28" spans="1:6">
      <c r="A28" s="24">
        <v>20</v>
      </c>
      <c r="B28" s="1" t="s">
        <v>51</v>
      </c>
      <c r="C28" s="6">
        <v>16.899999999999999</v>
      </c>
      <c r="D28" s="6"/>
      <c r="E28" s="6"/>
      <c r="F28" s="7">
        <f t="shared" si="0"/>
        <v>16.899999999999999</v>
      </c>
    </row>
    <row r="29" spans="1:6">
      <c r="A29" s="24">
        <v>21</v>
      </c>
      <c r="B29" s="1" t="s">
        <v>50</v>
      </c>
      <c r="C29" s="2">
        <v>16.899999999999999</v>
      </c>
      <c r="D29" s="2"/>
      <c r="E29" s="2"/>
      <c r="F29" s="4">
        <f t="shared" si="0"/>
        <v>16.899999999999999</v>
      </c>
    </row>
    <row r="30" spans="1:6">
      <c r="A30" s="24">
        <v>22</v>
      </c>
      <c r="B30" s="1" t="s">
        <v>47</v>
      </c>
      <c r="C30" s="2">
        <v>3.9</v>
      </c>
      <c r="D30" s="2">
        <v>6.5</v>
      </c>
      <c r="E30" s="2"/>
      <c r="F30" s="4">
        <f t="shared" si="0"/>
        <v>10.4</v>
      </c>
    </row>
    <row r="33" spans="2:2">
      <c r="B33" s="25" t="s">
        <v>41</v>
      </c>
    </row>
  </sheetData>
  <mergeCells count="5">
    <mergeCell ref="A3:K3"/>
    <mergeCell ref="A5:K5"/>
    <mergeCell ref="B7:B8"/>
    <mergeCell ref="A7:A8"/>
    <mergeCell ref="F7:F8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K23"/>
  <sheetViews>
    <sheetView workbookViewId="0">
      <selection activeCell="J35" sqref="J35"/>
    </sheetView>
  </sheetViews>
  <sheetFormatPr defaultRowHeight="15"/>
  <cols>
    <col min="2" max="2" width="28.140625" customWidth="1"/>
    <col min="3" max="3" width="15.5703125" customWidth="1"/>
    <col min="4" max="4" width="14.85546875" customWidth="1"/>
    <col min="5" max="5" width="15.7109375" customWidth="1"/>
    <col min="6" max="6" width="14.5703125" customWidth="1"/>
    <col min="7" max="7" width="12.7109375" customWidth="1"/>
  </cols>
  <sheetData>
    <row r="3" spans="1:11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26" t="s">
        <v>29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1" ht="15.75" thickBot="1">
      <c r="A7" s="11" t="s">
        <v>30</v>
      </c>
      <c r="B7" s="17" t="s">
        <v>1</v>
      </c>
      <c r="C7" s="18" t="s">
        <v>31</v>
      </c>
      <c r="D7" s="18" t="s">
        <v>32</v>
      </c>
      <c r="E7" s="18" t="s">
        <v>33</v>
      </c>
      <c r="F7" s="18" t="s">
        <v>3</v>
      </c>
      <c r="G7" s="18" t="s">
        <v>34</v>
      </c>
      <c r="H7" s="18" t="s">
        <v>4</v>
      </c>
      <c r="I7" s="18" t="s">
        <v>7</v>
      </c>
      <c r="J7" s="19" t="s">
        <v>9</v>
      </c>
    </row>
    <row r="8" spans="1:11" ht="15.75" thickTop="1">
      <c r="A8" s="11">
        <v>1</v>
      </c>
      <c r="B8" s="3" t="s">
        <v>8</v>
      </c>
      <c r="C8" s="6">
        <v>37.5</v>
      </c>
      <c r="D8" s="6">
        <v>16.5</v>
      </c>
      <c r="E8" s="6"/>
      <c r="F8" s="6">
        <v>10.4</v>
      </c>
      <c r="G8" s="6">
        <v>14.3</v>
      </c>
      <c r="H8" s="6"/>
      <c r="I8" s="6"/>
      <c r="J8" s="7">
        <f>SUM(C8:I8)</f>
        <v>78.7</v>
      </c>
    </row>
    <row r="9" spans="1:11">
      <c r="A9" s="12">
        <v>2</v>
      </c>
      <c r="B9" s="1" t="s">
        <v>16</v>
      </c>
      <c r="C9" s="2">
        <v>19.5</v>
      </c>
      <c r="D9" s="2">
        <v>37.5</v>
      </c>
      <c r="E9" s="2"/>
      <c r="F9" s="2"/>
      <c r="G9" s="2"/>
      <c r="H9" s="2"/>
      <c r="I9" s="2"/>
      <c r="J9" s="4">
        <f>SUM(C9:I9)</f>
        <v>57</v>
      </c>
    </row>
    <row r="10" spans="1:11">
      <c r="A10" s="12">
        <v>3</v>
      </c>
      <c r="B10" s="1" t="s">
        <v>17</v>
      </c>
      <c r="C10" s="2">
        <v>15</v>
      </c>
      <c r="D10" s="2">
        <v>30</v>
      </c>
      <c r="E10" s="2"/>
      <c r="F10" s="2"/>
      <c r="G10" s="2"/>
      <c r="H10" s="2"/>
      <c r="I10" s="2"/>
      <c r="J10" s="4">
        <f>SUM(C10:I10)</f>
        <v>45</v>
      </c>
    </row>
    <row r="11" spans="1:11">
      <c r="A11" s="12">
        <v>4</v>
      </c>
      <c r="B11" s="1" t="s">
        <v>18</v>
      </c>
      <c r="C11" s="2">
        <v>12</v>
      </c>
      <c r="D11" s="2"/>
      <c r="E11" s="2">
        <v>19.5</v>
      </c>
      <c r="F11" s="2">
        <v>13</v>
      </c>
      <c r="G11" s="2"/>
      <c r="H11" s="2"/>
      <c r="I11" s="2"/>
      <c r="J11" s="4">
        <f>SUM(C11:I11)</f>
        <v>44.5</v>
      </c>
    </row>
    <row r="12" spans="1:11">
      <c r="A12" s="12">
        <v>5</v>
      </c>
      <c r="B12" s="1" t="s">
        <v>19</v>
      </c>
      <c r="C12" s="2">
        <v>30</v>
      </c>
      <c r="D12" s="2"/>
      <c r="E12" s="2"/>
      <c r="F12" s="2">
        <v>14.3</v>
      </c>
      <c r="G12" s="2"/>
      <c r="H12" s="2"/>
      <c r="I12" s="2"/>
      <c r="J12" s="4">
        <f>SUM(C12:I12)</f>
        <v>44.3</v>
      </c>
    </row>
    <row r="13" spans="1:11">
      <c r="A13" s="12">
        <v>6</v>
      </c>
      <c r="B13" s="1" t="s">
        <v>20</v>
      </c>
      <c r="C13" s="2">
        <v>24</v>
      </c>
      <c r="D13" s="2"/>
      <c r="E13" s="2"/>
      <c r="F13" s="2"/>
      <c r="G13" s="2">
        <v>13</v>
      </c>
      <c r="H13" s="2"/>
      <c r="I13" s="2"/>
      <c r="J13" s="4">
        <f>SUM(C13:I13)</f>
        <v>37</v>
      </c>
    </row>
    <row r="14" spans="1:11">
      <c r="A14" s="12">
        <v>7</v>
      </c>
      <c r="B14" s="1" t="s">
        <v>21</v>
      </c>
      <c r="C14" s="2">
        <v>9</v>
      </c>
      <c r="D14" s="2"/>
      <c r="E14" s="2"/>
      <c r="F14" s="2">
        <v>20.8</v>
      </c>
      <c r="G14" s="2"/>
      <c r="H14" s="2"/>
      <c r="I14" s="2"/>
      <c r="J14" s="4">
        <f>SUM(C14:I14)</f>
        <v>29.8</v>
      </c>
    </row>
    <row r="15" spans="1:11">
      <c r="A15" s="12">
        <v>8</v>
      </c>
      <c r="B15" s="1" t="s">
        <v>22</v>
      </c>
      <c r="C15" s="2"/>
      <c r="D15" s="2"/>
      <c r="E15" s="2"/>
      <c r="F15" s="2">
        <v>6.5</v>
      </c>
      <c r="G15" s="2">
        <v>20.8</v>
      </c>
      <c r="H15" s="2"/>
      <c r="I15" s="2"/>
      <c r="J15" s="4">
        <f>SUM(C15:I15)</f>
        <v>27.3</v>
      </c>
    </row>
    <row r="16" spans="1:11">
      <c r="A16" s="12">
        <v>9</v>
      </c>
      <c r="B16" s="1" t="s">
        <v>23</v>
      </c>
      <c r="C16" s="2"/>
      <c r="D16" s="2"/>
      <c r="E16" s="2"/>
      <c r="F16" s="2">
        <v>26</v>
      </c>
      <c r="G16" s="2"/>
      <c r="H16" s="2"/>
      <c r="I16" s="2"/>
      <c r="J16" s="4">
        <f>SUM(C16:I16)</f>
        <v>26</v>
      </c>
    </row>
    <row r="17" spans="1:10">
      <c r="A17" s="13">
        <v>10</v>
      </c>
      <c r="B17" s="1" t="s">
        <v>24</v>
      </c>
      <c r="C17" s="2">
        <v>6</v>
      </c>
      <c r="D17" s="2">
        <v>19.5</v>
      </c>
      <c r="E17" s="2"/>
      <c r="F17" s="2"/>
      <c r="G17" s="2">
        <v>0</v>
      </c>
      <c r="H17" s="2"/>
      <c r="I17" s="2"/>
      <c r="J17" s="4">
        <f>SUM(C17:I17)</f>
        <v>25.5</v>
      </c>
    </row>
    <row r="18" spans="1:10">
      <c r="A18" s="12">
        <v>11</v>
      </c>
      <c r="B18" s="1" t="s">
        <v>2</v>
      </c>
      <c r="C18" s="2"/>
      <c r="D18" s="2"/>
      <c r="E18" s="2"/>
      <c r="F18" s="2"/>
      <c r="G18" s="2"/>
      <c r="H18" s="2">
        <v>25</v>
      </c>
      <c r="I18" s="2"/>
      <c r="J18" s="4">
        <f>SUM(C18:I18)</f>
        <v>25</v>
      </c>
    </row>
    <row r="19" spans="1:10">
      <c r="A19" s="12">
        <v>12</v>
      </c>
      <c r="B19" s="16" t="s">
        <v>14</v>
      </c>
      <c r="C19" s="2"/>
      <c r="D19" s="2"/>
      <c r="E19" s="2"/>
      <c r="F19" s="2">
        <v>11.7</v>
      </c>
      <c r="G19" s="2"/>
      <c r="H19" s="2">
        <v>9</v>
      </c>
      <c r="I19" s="2"/>
      <c r="J19" s="4">
        <f>SUM(C19:I19)</f>
        <v>20.7</v>
      </c>
    </row>
    <row r="20" spans="1:10">
      <c r="A20" s="12">
        <v>13</v>
      </c>
      <c r="B20" s="1" t="s">
        <v>25</v>
      </c>
      <c r="C20" s="6"/>
      <c r="D20" s="6"/>
      <c r="E20" s="6"/>
      <c r="F20" s="6">
        <v>16.899999999999999</v>
      </c>
      <c r="G20" s="6"/>
      <c r="H20" s="6"/>
      <c r="I20" s="6"/>
      <c r="J20" s="7">
        <f>SUM(C20:I20)</f>
        <v>16.899999999999999</v>
      </c>
    </row>
    <row r="21" spans="1:10">
      <c r="A21" s="12">
        <v>14</v>
      </c>
      <c r="B21" s="1" t="s">
        <v>26</v>
      </c>
      <c r="C21" s="2"/>
      <c r="D21" s="2"/>
      <c r="E21" s="2"/>
      <c r="F21" s="2"/>
      <c r="G21" s="2">
        <v>16.899999999999999</v>
      </c>
      <c r="H21" s="2"/>
      <c r="I21" s="2"/>
      <c r="J21" s="4">
        <f>SUM(C21:I21)</f>
        <v>16.899999999999999</v>
      </c>
    </row>
    <row r="22" spans="1:10">
      <c r="A22" s="12">
        <v>15</v>
      </c>
      <c r="B22" s="1" t="s">
        <v>27</v>
      </c>
      <c r="C22" s="2">
        <v>0</v>
      </c>
      <c r="D22" s="2"/>
      <c r="E22" s="2"/>
      <c r="F22" s="2">
        <v>3.9</v>
      </c>
      <c r="G22" s="2"/>
      <c r="H22" s="2"/>
      <c r="I22" s="2"/>
      <c r="J22" s="4">
        <f>SUM(C22:I22)</f>
        <v>3.9</v>
      </c>
    </row>
    <row r="23" spans="1:10" ht="15.75" thickBot="1">
      <c r="A23" s="14">
        <v>16</v>
      </c>
      <c r="B23" s="8" t="s">
        <v>28</v>
      </c>
      <c r="C23" s="9">
        <v>0</v>
      </c>
      <c r="D23" s="9"/>
      <c r="E23" s="9"/>
      <c r="F23" s="9"/>
      <c r="G23" s="9"/>
      <c r="H23" s="9"/>
      <c r="I23" s="9"/>
      <c r="J23" s="10">
        <f>SUM(C23:I23)</f>
        <v>0</v>
      </c>
    </row>
  </sheetData>
  <mergeCells count="2">
    <mergeCell ref="A3:K3"/>
    <mergeCell ref="A5:K5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4:L25"/>
  <sheetViews>
    <sheetView workbookViewId="0">
      <selection activeCell="P14" sqref="P14"/>
    </sheetView>
  </sheetViews>
  <sheetFormatPr defaultRowHeight="15"/>
  <cols>
    <col min="1" max="1" width="9.140625" customWidth="1"/>
    <col min="2" max="2" width="12.42578125" customWidth="1"/>
    <col min="3" max="3" width="25" customWidth="1"/>
    <col min="4" max="4" width="22.85546875" customWidth="1"/>
    <col min="5" max="5" width="17.85546875" customWidth="1"/>
    <col min="6" max="6" width="19" customWidth="1"/>
    <col min="7" max="7" width="18.85546875" customWidth="1"/>
    <col min="8" max="8" width="16.140625" customWidth="1"/>
    <col min="9" max="9" width="19" customWidth="1"/>
    <col min="10" max="10" width="9.140625" customWidth="1"/>
  </cols>
  <sheetData>
    <row r="4" spans="2:12">
      <c r="B4" s="26" t="s">
        <v>35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2:1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2:12">
      <c r="B6" s="26" t="s">
        <v>42</v>
      </c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2:12" ht="15.75" thickBot="1"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2:12" ht="15.75" thickBot="1">
      <c r="B8" s="11" t="s">
        <v>40</v>
      </c>
      <c r="C8" s="17" t="s">
        <v>1</v>
      </c>
      <c r="D8" s="18" t="s">
        <v>31</v>
      </c>
      <c r="E8" s="18" t="s">
        <v>32</v>
      </c>
      <c r="F8" s="18" t="s">
        <v>33</v>
      </c>
      <c r="G8" s="18" t="s">
        <v>3</v>
      </c>
      <c r="H8" s="18" t="s">
        <v>34</v>
      </c>
      <c r="I8" s="18" t="s">
        <v>4</v>
      </c>
      <c r="J8" s="18" t="s">
        <v>7</v>
      </c>
      <c r="K8" s="19" t="s">
        <v>9</v>
      </c>
    </row>
    <row r="9" spans="2:12" ht="15.75" thickTop="1">
      <c r="B9" s="11">
        <v>1</v>
      </c>
      <c r="C9" s="3" t="s">
        <v>8</v>
      </c>
      <c r="D9" s="6">
        <v>24</v>
      </c>
      <c r="E9" s="22">
        <v>19.5</v>
      </c>
      <c r="F9" s="6"/>
      <c r="G9" s="6">
        <v>16.899999999999999</v>
      </c>
      <c r="H9" s="6">
        <v>32.5</v>
      </c>
      <c r="I9" s="6"/>
      <c r="J9" s="6"/>
      <c r="K9" s="7">
        <f>SUM(D9:J9)</f>
        <v>92.9</v>
      </c>
    </row>
    <row r="10" spans="2:12">
      <c r="B10" s="12">
        <v>2</v>
      </c>
      <c r="C10" s="1" t="s">
        <v>2</v>
      </c>
      <c r="D10" s="2"/>
      <c r="E10" s="2"/>
      <c r="F10" s="2"/>
      <c r="G10" s="2">
        <v>32.5</v>
      </c>
      <c r="H10" s="2"/>
      <c r="I10" s="2">
        <v>25</v>
      </c>
      <c r="J10" s="2"/>
      <c r="K10" s="4">
        <f>SUM(D10:J10)</f>
        <v>57.5</v>
      </c>
    </row>
    <row r="11" spans="2:12">
      <c r="B11" s="12">
        <v>3</v>
      </c>
      <c r="C11" s="1" t="s">
        <v>24</v>
      </c>
      <c r="D11" s="2">
        <v>12</v>
      </c>
      <c r="E11" s="23">
        <v>20</v>
      </c>
      <c r="F11" s="2"/>
      <c r="G11" s="2"/>
      <c r="H11" s="2"/>
      <c r="I11" s="2"/>
      <c r="J11" s="2">
        <v>20</v>
      </c>
      <c r="K11" s="4">
        <f>SUM(D11:J11)</f>
        <v>52</v>
      </c>
    </row>
    <row r="12" spans="2:12">
      <c r="B12" s="12">
        <v>4</v>
      </c>
      <c r="C12" s="1" t="s">
        <v>20</v>
      </c>
      <c r="D12" s="2">
        <v>13.5</v>
      </c>
      <c r="E12" s="2"/>
      <c r="F12" s="2"/>
      <c r="G12" s="2"/>
      <c r="H12" s="2">
        <v>20.8</v>
      </c>
      <c r="I12" s="2"/>
      <c r="J12" s="2">
        <v>13</v>
      </c>
      <c r="K12" s="4">
        <f>SUM(D12:J12)</f>
        <v>47.3</v>
      </c>
    </row>
    <row r="13" spans="2:12">
      <c r="B13" s="12">
        <v>5</v>
      </c>
      <c r="C13" s="1" t="s">
        <v>16</v>
      </c>
      <c r="D13" s="2">
        <v>9</v>
      </c>
      <c r="E13" s="2">
        <v>37.5</v>
      </c>
      <c r="F13" s="2"/>
      <c r="G13" s="2"/>
      <c r="H13" s="2"/>
      <c r="I13" s="2"/>
      <c r="J13" s="2"/>
      <c r="K13" s="4">
        <f>SUM(D13:J13)</f>
        <v>46.5</v>
      </c>
    </row>
    <row r="14" spans="2:12">
      <c r="B14" s="12">
        <v>6</v>
      </c>
      <c r="C14" s="1" t="s">
        <v>37</v>
      </c>
      <c r="D14" s="2">
        <v>15</v>
      </c>
      <c r="E14" s="2"/>
      <c r="F14" s="2">
        <v>12</v>
      </c>
      <c r="G14" s="2">
        <v>9.1</v>
      </c>
      <c r="H14" s="2"/>
      <c r="I14" s="2"/>
      <c r="J14" s="2"/>
      <c r="K14" s="4">
        <f>SUM(D14:J14)</f>
        <v>36.1</v>
      </c>
    </row>
    <row r="15" spans="2:12">
      <c r="B15" s="12">
        <v>7</v>
      </c>
      <c r="C15" s="1" t="s">
        <v>18</v>
      </c>
      <c r="D15" s="2">
        <v>1.5</v>
      </c>
      <c r="E15" s="2"/>
      <c r="F15" s="2">
        <v>19.5</v>
      </c>
      <c r="G15" s="2">
        <v>13</v>
      </c>
      <c r="H15" s="2"/>
      <c r="I15" s="2"/>
      <c r="J15" s="2"/>
      <c r="K15" s="4">
        <f>SUM(D15:J15)</f>
        <v>34</v>
      </c>
    </row>
    <row r="16" spans="2:12">
      <c r="B16" s="12">
        <v>8</v>
      </c>
      <c r="C16" s="1" t="s">
        <v>36</v>
      </c>
      <c r="D16" s="2">
        <v>16.5</v>
      </c>
      <c r="E16" s="2"/>
      <c r="F16" s="2">
        <v>13.5</v>
      </c>
      <c r="G16" s="2"/>
      <c r="H16" s="2"/>
      <c r="I16" s="2"/>
      <c r="J16" s="2"/>
      <c r="K16" s="4">
        <f>SUM(D16:J16)</f>
        <v>30</v>
      </c>
    </row>
    <row r="17" spans="2:11" ht="15.75" thickBot="1">
      <c r="B17" s="12">
        <v>9</v>
      </c>
      <c r="C17" s="1" t="s">
        <v>17</v>
      </c>
      <c r="D17" s="2"/>
      <c r="E17" s="2">
        <v>24</v>
      </c>
      <c r="F17" s="2"/>
      <c r="G17" s="2"/>
      <c r="H17" s="2"/>
      <c r="I17" s="2"/>
      <c r="J17" s="2"/>
      <c r="K17" s="4">
        <f>SUM(D17:J17)</f>
        <v>24</v>
      </c>
    </row>
    <row r="18" spans="2:11">
      <c r="B18" s="13">
        <v>10</v>
      </c>
      <c r="C18" s="3" t="s">
        <v>45</v>
      </c>
      <c r="D18" s="6"/>
      <c r="E18" s="22"/>
      <c r="F18" s="6"/>
      <c r="G18" s="6">
        <v>20.8</v>
      </c>
      <c r="H18" s="6"/>
      <c r="I18" s="6"/>
      <c r="J18" s="6"/>
      <c r="K18" s="7">
        <f>SUM(D18:J18)</f>
        <v>20.8</v>
      </c>
    </row>
    <row r="19" spans="2:11">
      <c r="B19" s="12">
        <v>11</v>
      </c>
      <c r="C19" s="1" t="s">
        <v>19</v>
      </c>
      <c r="D19" s="2"/>
      <c r="E19" s="2"/>
      <c r="F19" s="2"/>
      <c r="G19" s="2">
        <v>11.7</v>
      </c>
      <c r="H19" s="2"/>
      <c r="I19" s="2"/>
      <c r="J19" s="2"/>
      <c r="K19" s="4">
        <f>SUM(D19:J19)</f>
        <v>11.7</v>
      </c>
    </row>
    <row r="20" spans="2:11">
      <c r="B20" s="12">
        <v>12</v>
      </c>
      <c r="C20" s="1" t="s">
        <v>39</v>
      </c>
      <c r="D20" s="2"/>
      <c r="E20" s="2"/>
      <c r="F20" s="2"/>
      <c r="G20" s="2"/>
      <c r="H20" s="2"/>
      <c r="I20" s="2">
        <v>11</v>
      </c>
      <c r="J20" s="2"/>
      <c r="K20" s="4">
        <f>SUM(D20:J20)</f>
        <v>11</v>
      </c>
    </row>
    <row r="21" spans="2:11">
      <c r="B21" s="12">
        <v>13</v>
      </c>
      <c r="C21" s="1" t="s">
        <v>38</v>
      </c>
      <c r="D21" s="6"/>
      <c r="E21" s="6"/>
      <c r="F21" s="6"/>
      <c r="G21" s="6">
        <v>10.4</v>
      </c>
      <c r="H21" s="6"/>
      <c r="I21" s="6"/>
      <c r="J21" s="6"/>
      <c r="K21" s="7">
        <f>SUM(D21:J21)</f>
        <v>10.4</v>
      </c>
    </row>
    <row r="22" spans="2:11">
      <c r="B22" s="12">
        <v>14</v>
      </c>
      <c r="C22" s="16" t="s">
        <v>14</v>
      </c>
      <c r="D22" s="2"/>
      <c r="E22" s="2"/>
      <c r="F22" s="2"/>
      <c r="G22" s="2"/>
      <c r="H22" s="2"/>
      <c r="I22" s="2">
        <v>10</v>
      </c>
      <c r="J22" s="2"/>
      <c r="K22" s="4">
        <f>SUM(D22:J22)</f>
        <v>10</v>
      </c>
    </row>
    <row r="23" spans="2:11" ht="15.75" thickBot="1">
      <c r="B23" s="12">
        <v>15</v>
      </c>
      <c r="C23" s="8" t="s">
        <v>28</v>
      </c>
      <c r="D23" s="9">
        <v>0</v>
      </c>
      <c r="E23" s="9"/>
      <c r="F23" s="9"/>
      <c r="G23" s="9"/>
      <c r="H23" s="9"/>
      <c r="I23" s="9"/>
      <c r="J23" s="9">
        <v>9</v>
      </c>
      <c r="K23" s="10">
        <f>SUM(D23:J23)</f>
        <v>9</v>
      </c>
    </row>
    <row r="24" spans="2:11" ht="15.75" thickBot="1">
      <c r="B24" s="14">
        <v>16</v>
      </c>
      <c r="C24" s="1" t="s">
        <v>23</v>
      </c>
      <c r="D24" s="2"/>
      <c r="E24" s="2"/>
      <c r="F24" s="2"/>
      <c r="G24" s="2">
        <v>7.8</v>
      </c>
      <c r="H24" s="2"/>
      <c r="I24" s="2"/>
      <c r="J24" s="2"/>
      <c r="K24" s="4">
        <f>SUM(D24:J24)</f>
        <v>7.8</v>
      </c>
    </row>
    <row r="25" spans="2:11">
      <c r="B25" s="24">
        <v>17</v>
      </c>
      <c r="C25" s="1" t="s">
        <v>27</v>
      </c>
      <c r="D25" s="2"/>
      <c r="E25" s="2"/>
      <c r="F25" s="2"/>
      <c r="G25" s="2">
        <v>6.5</v>
      </c>
      <c r="H25" s="2"/>
      <c r="I25" s="2"/>
      <c r="J25" s="2"/>
      <c r="K25" s="4">
        <f>SUM(D25:J25)</f>
        <v>6.5</v>
      </c>
    </row>
  </sheetData>
  <mergeCells count="2">
    <mergeCell ref="B4:L4"/>
    <mergeCell ref="B6:L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K21"/>
  <sheetViews>
    <sheetView workbookViewId="0">
      <selection activeCell="F29" sqref="F29"/>
    </sheetView>
  </sheetViews>
  <sheetFormatPr defaultRowHeight="15"/>
  <cols>
    <col min="1" max="1" width="13.7109375" customWidth="1"/>
    <col min="2" max="2" width="29.85546875" customWidth="1"/>
    <col min="3" max="3" width="27.42578125" customWidth="1"/>
    <col min="4" max="4" width="14.7109375" customWidth="1"/>
    <col min="5" max="5" width="16.5703125" customWidth="1"/>
    <col min="6" max="6" width="15.7109375" customWidth="1"/>
    <col min="7" max="7" width="13.85546875" customWidth="1"/>
    <col min="8" max="8" width="11" customWidth="1"/>
    <col min="12" max="12" width="9.42578125" customWidth="1"/>
  </cols>
  <sheetData>
    <row r="4" spans="1:11">
      <c r="A4" s="26" t="s">
        <v>35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1" ht="15.75" thickBot="1">
      <c r="A8" s="11" t="s">
        <v>40</v>
      </c>
      <c r="B8" s="17" t="s">
        <v>1</v>
      </c>
      <c r="C8" s="18" t="s">
        <v>31</v>
      </c>
      <c r="D8" s="18" t="s">
        <v>32</v>
      </c>
      <c r="E8" s="18" t="s">
        <v>33</v>
      </c>
      <c r="F8" s="18" t="s">
        <v>3</v>
      </c>
      <c r="G8" s="18" t="s">
        <v>34</v>
      </c>
      <c r="H8" s="18" t="s">
        <v>4</v>
      </c>
      <c r="I8" s="18" t="s">
        <v>7</v>
      </c>
      <c r="J8" s="19" t="s">
        <v>9</v>
      </c>
    </row>
    <row r="9" spans="1:11" ht="16.5" thickTop="1" thickBot="1">
      <c r="A9" s="11">
        <v>1</v>
      </c>
      <c r="B9" s="1" t="s">
        <v>37</v>
      </c>
      <c r="C9" s="2">
        <v>19.5</v>
      </c>
      <c r="D9" s="2">
        <v>37.5</v>
      </c>
      <c r="E9" s="2"/>
      <c r="F9" s="2"/>
      <c r="G9" s="2">
        <v>20.8</v>
      </c>
      <c r="H9" s="2"/>
      <c r="I9" s="2"/>
      <c r="J9" s="4">
        <f>SUM(C9:I9)</f>
        <v>77.8</v>
      </c>
    </row>
    <row r="10" spans="1:11">
      <c r="A10" s="12">
        <v>2</v>
      </c>
      <c r="B10" s="3" t="s">
        <v>8</v>
      </c>
      <c r="C10" s="22">
        <v>16.5</v>
      </c>
      <c r="D10" s="22">
        <v>24</v>
      </c>
      <c r="E10" s="6"/>
      <c r="F10" s="6">
        <v>20.8</v>
      </c>
      <c r="G10" s="6"/>
      <c r="H10" s="6"/>
      <c r="I10" s="6"/>
      <c r="J10" s="7">
        <f>SUM(C10:I10)</f>
        <v>61.3</v>
      </c>
    </row>
    <row r="11" spans="1:11">
      <c r="A11" s="12">
        <v>3</v>
      </c>
      <c r="B11" s="1" t="s">
        <v>24</v>
      </c>
      <c r="C11" s="2">
        <v>12</v>
      </c>
      <c r="D11" s="23">
        <v>16.5</v>
      </c>
      <c r="E11" s="2"/>
      <c r="F11" s="2"/>
      <c r="G11" s="2">
        <v>26</v>
      </c>
      <c r="H11" s="2"/>
      <c r="I11" s="2"/>
      <c r="J11" s="4">
        <f>SUM(C11:I11)</f>
        <v>54.5</v>
      </c>
    </row>
    <row r="12" spans="1:11">
      <c r="A12" s="12">
        <v>4</v>
      </c>
      <c r="B12" s="1" t="s">
        <v>2</v>
      </c>
      <c r="C12" s="2"/>
      <c r="D12" s="2"/>
      <c r="E12" s="2"/>
      <c r="F12" s="2">
        <v>32.5</v>
      </c>
      <c r="G12" s="2"/>
      <c r="H12" s="2">
        <v>20</v>
      </c>
      <c r="I12" s="2"/>
      <c r="J12" s="4">
        <f>SUM(C12:I12)</f>
        <v>52.5</v>
      </c>
    </row>
    <row r="13" spans="1:11" ht="15.75" thickBot="1">
      <c r="A13" s="12">
        <v>5</v>
      </c>
      <c r="B13" s="1" t="s">
        <v>36</v>
      </c>
      <c r="C13" s="2">
        <v>24</v>
      </c>
      <c r="D13" s="2"/>
      <c r="E13" s="2">
        <v>13.5</v>
      </c>
      <c r="F13" s="2">
        <v>10.4</v>
      </c>
      <c r="G13" s="2"/>
      <c r="H13" s="2"/>
      <c r="I13" s="2"/>
      <c r="J13" s="4">
        <f>SUM(C13:I13)</f>
        <v>47.9</v>
      </c>
    </row>
    <row r="14" spans="1:11">
      <c r="A14" s="12">
        <v>6</v>
      </c>
      <c r="B14" s="3" t="s">
        <v>45</v>
      </c>
      <c r="C14" s="22">
        <v>10.5</v>
      </c>
      <c r="D14" s="22"/>
      <c r="E14" s="6"/>
      <c r="F14" s="6">
        <v>26</v>
      </c>
      <c r="G14" s="6"/>
      <c r="H14" s="6"/>
      <c r="I14" s="6"/>
      <c r="J14" s="7">
        <f>SUM(C14:I14)</f>
        <v>36.5</v>
      </c>
    </row>
    <row r="15" spans="1:11">
      <c r="A15" s="12">
        <v>7</v>
      </c>
      <c r="B15" s="1" t="s">
        <v>39</v>
      </c>
      <c r="C15" s="2"/>
      <c r="D15" s="2"/>
      <c r="E15" s="2"/>
      <c r="F15" s="2"/>
      <c r="G15" s="2"/>
      <c r="H15" s="2">
        <v>25</v>
      </c>
      <c r="I15" s="2"/>
      <c r="J15" s="4">
        <f>SUM(C15:I15)</f>
        <v>25</v>
      </c>
    </row>
    <row r="16" spans="1:11">
      <c r="A16" s="12">
        <v>8</v>
      </c>
      <c r="B16" s="1" t="s">
        <v>44</v>
      </c>
      <c r="C16" s="2"/>
      <c r="D16" s="2"/>
      <c r="E16" s="2"/>
      <c r="F16" s="2"/>
      <c r="G16" s="2"/>
      <c r="H16" s="2"/>
      <c r="I16" s="2">
        <v>20</v>
      </c>
      <c r="J16" s="4">
        <f>SUM(C16:I16)</f>
        <v>20</v>
      </c>
    </row>
    <row r="17" spans="1:10">
      <c r="A17" s="12">
        <v>9</v>
      </c>
      <c r="B17" s="1" t="s">
        <v>18</v>
      </c>
      <c r="C17" s="2"/>
      <c r="D17" s="2"/>
      <c r="E17" s="2"/>
      <c r="F17" s="2">
        <v>16.899999999999999</v>
      </c>
      <c r="G17" s="2"/>
      <c r="H17" s="2"/>
      <c r="I17" s="2"/>
      <c r="J17" s="4">
        <f>SUM(C17:I17)</f>
        <v>16.899999999999999</v>
      </c>
    </row>
    <row r="18" spans="1:10">
      <c r="A18" s="13">
        <v>10</v>
      </c>
      <c r="B18" s="1" t="s">
        <v>20</v>
      </c>
      <c r="C18" s="2"/>
      <c r="D18" s="2"/>
      <c r="E18" s="2"/>
      <c r="F18" s="2"/>
      <c r="G18" s="2"/>
      <c r="H18" s="2"/>
      <c r="I18" s="2">
        <v>16</v>
      </c>
      <c r="J18" s="4">
        <f>SUM(C18:I18)</f>
        <v>16</v>
      </c>
    </row>
    <row r="19" spans="1:10">
      <c r="A19" s="12">
        <v>11</v>
      </c>
      <c r="B19" s="1" t="s">
        <v>19</v>
      </c>
      <c r="C19" s="2"/>
      <c r="D19" s="2"/>
      <c r="E19" s="2"/>
      <c r="F19" s="2">
        <v>14.3</v>
      </c>
      <c r="G19" s="2"/>
      <c r="H19" s="2"/>
      <c r="I19" s="2"/>
      <c r="J19" s="4">
        <f>SUM(C19:I19)</f>
        <v>14.3</v>
      </c>
    </row>
    <row r="20" spans="1:10">
      <c r="A20" s="12">
        <v>12</v>
      </c>
      <c r="B20" s="1" t="s">
        <v>38</v>
      </c>
      <c r="C20" s="6"/>
      <c r="D20" s="6"/>
      <c r="E20" s="6"/>
      <c r="F20" s="6">
        <v>13</v>
      </c>
      <c r="G20" s="6"/>
      <c r="H20" s="6"/>
      <c r="I20" s="6"/>
      <c r="J20" s="7">
        <f>SUM(C20:I20)</f>
        <v>13</v>
      </c>
    </row>
    <row r="21" spans="1:10" ht="15.75" thickBot="1">
      <c r="A21" s="12">
        <v>13</v>
      </c>
      <c r="B21" s="8" t="s">
        <v>28</v>
      </c>
      <c r="C21" s="9">
        <v>0</v>
      </c>
      <c r="D21" s="9"/>
      <c r="E21" s="9"/>
      <c r="F21" s="9"/>
      <c r="G21" s="9"/>
      <c r="H21" s="9"/>
      <c r="I21" s="9">
        <v>10</v>
      </c>
      <c r="J21" s="10">
        <f>SUM(C21:I21)</f>
        <v>10</v>
      </c>
    </row>
  </sheetData>
  <mergeCells count="2">
    <mergeCell ref="A4:K4"/>
    <mergeCell ref="A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komandu kopvērtējums</vt:lpstr>
      <vt:lpstr>17.05.2026.</vt:lpstr>
      <vt:lpstr>28.06.2026</vt:lpstr>
      <vt:lpstr>06.09.2026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RGX</dc:creator>
  <cp:lastModifiedBy>user</cp:lastModifiedBy>
  <dcterms:created xsi:type="dcterms:W3CDTF">2019-09-28T19:41:37Z</dcterms:created>
  <dcterms:modified xsi:type="dcterms:W3CDTF">2026-09-08T18:25:25Z</dcterms:modified>
</cp:coreProperties>
</file>