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drawings/drawing4.xml" ContentType="application/vnd.openxmlformats-officedocument.drawing+xml"/>
  <Override PartName="/xl/drawings/drawing5.xml" ContentType="application/vnd.openxmlformats-officedocument.drawing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drawings/drawing2.xml" ContentType="application/vnd.openxmlformats-officedocument.drawing+xml"/>
  <Override PartName="/xl/drawings/drawing3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/>
  <bookViews>
    <workbookView xWindow="-120" yWindow="-120" windowWidth="19440" windowHeight="11160"/>
  </bookViews>
  <sheets>
    <sheet name="Superbike" sheetId="7" r:id="rId1"/>
    <sheet name="Superstock 600" sheetId="9" r:id="rId2"/>
    <sheet name="Supersport 300" sheetId="15" r:id="rId3"/>
    <sheet name="B1200" sheetId="8" r:id="rId4"/>
    <sheet name="B600" sheetId="14" r:id="rId5"/>
    <sheet name="C1200" sheetId="10" r:id="rId6"/>
    <sheet name="C600" sheetId="13" r:id="rId7"/>
  </sheets>
  <calcPr calcId="124519"/>
  <fileRecoveryPr repairLoad="1"/>
</workbook>
</file>

<file path=xl/calcChain.xml><?xml version="1.0" encoding="utf-8"?>
<calcChain xmlns="http://schemas.openxmlformats.org/spreadsheetml/2006/main">
  <c r="H22" i="13"/>
  <c r="H15"/>
  <c r="H22" i="10"/>
  <c r="H21"/>
  <c r="H18"/>
  <c r="H14"/>
  <c r="H14" i="15"/>
  <c r="H22" i="14"/>
  <c r="H16"/>
  <c r="H12"/>
  <c r="H17" i="9"/>
  <c r="H13"/>
  <c r="H19" i="13"/>
  <c r="H25" i="8"/>
  <c r="H23"/>
  <c r="H21"/>
  <c r="H33" i="7"/>
  <c r="H23"/>
  <c r="H25"/>
  <c r="H23" i="10"/>
  <c r="H12" i="13"/>
  <c r="H20"/>
  <c r="H21"/>
  <c r="H14"/>
  <c r="H10"/>
  <c r="H13"/>
  <c r="H17"/>
  <c r="H11"/>
  <c r="H18"/>
  <c r="H16"/>
  <c r="H12" i="10"/>
  <c r="H19"/>
  <c r="H17"/>
  <c r="H24"/>
  <c r="H15"/>
  <c r="H13"/>
  <c r="H10"/>
  <c r="H20"/>
  <c r="H26" i="8"/>
  <c r="H17"/>
  <c r="H11"/>
  <c r="H9"/>
  <c r="H16"/>
  <c r="H17" i="15"/>
  <c r="H18"/>
  <c r="H12"/>
  <c r="H15"/>
  <c r="H13" i="14"/>
  <c r="H20"/>
  <c r="H31" i="7"/>
  <c r="H29"/>
  <c r="H15"/>
  <c r="H27"/>
  <c r="H14"/>
  <c r="H13"/>
  <c r="H10"/>
  <c r="H11"/>
  <c r="H16" i="10" l="1"/>
  <c r="H18" i="14"/>
  <c r="H31" i="8"/>
  <c r="H20"/>
  <c r="H32"/>
  <c r="H27"/>
  <c r="H33"/>
  <c r="H12" i="9"/>
  <c r="H9" i="13"/>
  <c r="H11" i="10"/>
  <c r="H9"/>
  <c r="H21" i="14"/>
  <c r="H15"/>
  <c r="H11"/>
  <c r="H10"/>
  <c r="H19"/>
  <c r="H17"/>
  <c r="H14"/>
  <c r="H9"/>
  <c r="H24" i="8"/>
  <c r="H30"/>
  <c r="H29"/>
  <c r="H28"/>
  <c r="H10"/>
  <c r="H22"/>
  <c r="H12"/>
  <c r="H13"/>
  <c r="H19"/>
  <c r="H18"/>
  <c r="H14"/>
  <c r="H15"/>
  <c r="H19" i="15"/>
  <c r="H16"/>
  <c r="H13"/>
  <c r="H11"/>
  <c r="H10"/>
  <c r="H9"/>
  <c r="H18" i="9"/>
  <c r="H15"/>
  <c r="H11"/>
  <c r="H14"/>
  <c r="H16"/>
  <c r="H10"/>
  <c r="H9"/>
  <c r="H9" i="7"/>
  <c r="H20"/>
  <c r="H18"/>
  <c r="H17"/>
  <c r="H12"/>
  <c r="H21"/>
  <c r="H19"/>
  <c r="H22"/>
  <c r="H24"/>
  <c r="H26"/>
  <c r="H28"/>
  <c r="H16"/>
  <c r="H30"/>
  <c r="H32"/>
</calcChain>
</file>

<file path=xl/sharedStrings.xml><?xml version="1.0" encoding="utf-8"?>
<sst xmlns="http://schemas.openxmlformats.org/spreadsheetml/2006/main" count="338" uniqueCount="187">
  <si>
    <t>Vārds Uzvārds</t>
  </si>
  <si>
    <t>Vieta</t>
  </si>
  <si>
    <t>Starta NR</t>
  </si>
  <si>
    <t>SUPERBIKE</t>
  </si>
  <si>
    <t>Motoklubs</t>
  </si>
  <si>
    <t>SFRT Motorsports</t>
  </si>
  <si>
    <t>B1200</t>
  </si>
  <si>
    <t>C1200</t>
  </si>
  <si>
    <t>BKSB</t>
  </si>
  <si>
    <t>Porsche ring</t>
  </si>
  <si>
    <t>C600</t>
  </si>
  <si>
    <t>SUPERSTOCK 600</t>
  </si>
  <si>
    <t>Privāti</t>
  </si>
  <si>
    <t>Mārcis Jaunzemis</t>
  </si>
  <si>
    <t>Valdemar Klysevskij</t>
  </si>
  <si>
    <t>LT</t>
  </si>
  <si>
    <t>Ivo Vinniņš</t>
  </si>
  <si>
    <t>Motosport racing club</t>
  </si>
  <si>
    <t>Tauras Norkūnas</t>
  </si>
  <si>
    <t>Kęstutis Stankūnas</t>
  </si>
  <si>
    <t>DNS</t>
  </si>
  <si>
    <t>Dāvis Briedis</t>
  </si>
  <si>
    <t>Vytautas Krasnickas</t>
  </si>
  <si>
    <t>Vaidas Nomeika</t>
  </si>
  <si>
    <t>DNF</t>
  </si>
  <si>
    <t>Marius Blažys</t>
  </si>
  <si>
    <t>Jonas Stankūnas</t>
  </si>
  <si>
    <t>Ulvis Goldbergs</t>
  </si>
  <si>
    <t>Matīss Šķensbergs</t>
  </si>
  <si>
    <t>Normunds Kazušs</t>
  </si>
  <si>
    <t>Kamil Piaścik</t>
  </si>
  <si>
    <t>PL</t>
  </si>
  <si>
    <t>Ģirts Auziņš</t>
  </si>
  <si>
    <t>Osvaldas Petrošius</t>
  </si>
  <si>
    <t>Evaldas Štrapėla</t>
  </si>
  <si>
    <t>Olaf Herman</t>
  </si>
  <si>
    <t>Artūras Žigas</t>
  </si>
  <si>
    <t>Paulius Vyšniauskas</t>
  </si>
  <si>
    <t>Jonas Krugelis</t>
  </si>
  <si>
    <t>Albert Antipov</t>
  </si>
  <si>
    <t>Kopā</t>
  </si>
  <si>
    <t>Nemunas Ring</t>
  </si>
  <si>
    <t>Jānis Lācis</t>
  </si>
  <si>
    <t>B 600</t>
  </si>
  <si>
    <t>Paulius Lubas</t>
  </si>
  <si>
    <t>Arnoldas Graževičius</t>
  </si>
  <si>
    <t>Žilvinas Barvidas</t>
  </si>
  <si>
    <t>Mažvydas Grigalevičius</t>
  </si>
  <si>
    <t>Jānis Teteris</t>
  </si>
  <si>
    <t>Liutauras Gabševičius</t>
  </si>
  <si>
    <t>Greta Baranauskaitė</t>
  </si>
  <si>
    <t>Gustė Jasiukaitytė</t>
  </si>
  <si>
    <t>Roberts Vinovskis</t>
  </si>
  <si>
    <t>SUPERSPORT 300</t>
  </si>
  <si>
    <t>17.05.2026.</t>
  </si>
  <si>
    <t>28.06.2026.</t>
  </si>
  <si>
    <t>06.09.2026.</t>
  </si>
  <si>
    <t>Gintaras Dereškevičius</t>
  </si>
  <si>
    <t>Dovydas Vēta</t>
  </si>
  <si>
    <t>Lukas Kadys</t>
  </si>
  <si>
    <t>Titas Mažulis</t>
  </si>
  <si>
    <t>Arūnas Rēzgys</t>
  </si>
  <si>
    <t>Haroldas Jasunkis</t>
  </si>
  <si>
    <t>Kaspars Plečkens</t>
  </si>
  <si>
    <t>Robert Davidovič</t>
  </si>
  <si>
    <t>Karolis Levanaitis</t>
  </si>
  <si>
    <t>Antanas Rakauskas</t>
  </si>
  <si>
    <t>Gerardas Viskantas</t>
  </si>
  <si>
    <t>Artūras Darbutas</t>
  </si>
  <si>
    <t>Tadas Trijonaitis</t>
  </si>
  <si>
    <t>Mantas Radvila</t>
  </si>
  <si>
    <t>Tauras Jakaitis</t>
  </si>
  <si>
    <t>Emīls Pļavenieks</t>
  </si>
  <si>
    <t>Bruno racing team</t>
  </si>
  <si>
    <t>Dainius Bambonas</t>
  </si>
  <si>
    <t>Valerijus Balenko</t>
  </si>
  <si>
    <t>Bronius Normantas</t>
  </si>
  <si>
    <t>Tomas Melnikas</t>
  </si>
  <si>
    <t>Xracing</t>
  </si>
  <si>
    <t xml:space="preserve">LIK Moto Team </t>
  </si>
  <si>
    <t xml:space="preserve">Pladas Racing </t>
  </si>
  <si>
    <t xml:space="preserve">MAD Racing Team </t>
  </si>
  <si>
    <t xml:space="preserve">Švaros industrija </t>
  </si>
  <si>
    <t>Superbaikas</t>
  </si>
  <si>
    <t>MAD Racing Team</t>
  </si>
  <si>
    <t xml:space="preserve">Revo Racing </t>
  </si>
  <si>
    <t xml:space="preserve">Time2Go Racing </t>
  </si>
  <si>
    <t xml:space="preserve">Two Wheels Empire Racing </t>
  </si>
  <si>
    <t xml:space="preserve">DNL </t>
  </si>
  <si>
    <t xml:space="preserve">PRO-MODE RACING </t>
  </si>
  <si>
    <t xml:space="preserve">Xracing </t>
  </si>
  <si>
    <t>Klaipėdos motosporto kluba</t>
  </si>
  <si>
    <t>Švaros industrija</t>
  </si>
  <si>
    <t>Superbaiks</t>
  </si>
  <si>
    <t xml:space="preserve">Bieda Team </t>
  </si>
  <si>
    <t xml:space="preserve">Superbaikas </t>
  </si>
  <si>
    <t>Gints Apinis</t>
  </si>
  <si>
    <t>Sergej Busko</t>
  </si>
  <si>
    <t>Andris Rugens</t>
  </si>
  <si>
    <t>Mihhail Zabelin</t>
  </si>
  <si>
    <t xml:space="preserve">LT </t>
  </si>
  <si>
    <t>Ģirts Feldbergs</t>
  </si>
  <si>
    <t xml:space="preserve"> Motosport racing club</t>
  </si>
  <si>
    <t>Emeli Lahti</t>
  </si>
  <si>
    <t>FIN</t>
  </si>
  <si>
    <t>Kenny Koskinen</t>
  </si>
  <si>
    <t>Jaanus Saarmaa</t>
  </si>
  <si>
    <t>SK Suzuki team</t>
  </si>
  <si>
    <t>Mihkel Osula</t>
  </si>
  <si>
    <t>Vihur</t>
  </si>
  <si>
    <t>Sander Telve</t>
  </si>
  <si>
    <t>Silvester Sarapik</t>
  </si>
  <si>
    <t>Mareks Krastiņš</t>
  </si>
  <si>
    <t>Hanno Velt</t>
  </si>
  <si>
    <t>Velt motocenter</t>
  </si>
  <si>
    <t>Tomas Norkus</t>
  </si>
  <si>
    <t>Heigo Harmatis</t>
  </si>
  <si>
    <t>EE</t>
  </si>
  <si>
    <t>Harijs Škupelis</t>
  </si>
  <si>
    <t>Rissto Rehemagi</t>
  </si>
  <si>
    <t>Jaanus Reima</t>
  </si>
  <si>
    <t>Marko Sauemagi</t>
  </si>
  <si>
    <t>Mārtiņš Seržants</t>
  </si>
  <si>
    <t>Alfrēds Lazdiņš</t>
  </si>
  <si>
    <t>SFRT Motosports</t>
  </si>
  <si>
    <t>Normunds Lojāns</t>
  </si>
  <si>
    <t>Motoaplis</t>
  </si>
  <si>
    <t>Vladislav Strekats</t>
  </si>
  <si>
    <t>Jarmo Kiwi</t>
  </si>
  <si>
    <t xml:space="preserve">                                                                           BALTIJAS ČEMPIONĀTS MOTOŠOSEJĀ | 2026. GADA KOPVĒRTĒJUMS</t>
  </si>
  <si>
    <t xml:space="preserve">                             BALTIJAS ČEMPIONĀTS MOTOŠOSEJĀ | 2026. GADA KOPVĒRTĒJUMS</t>
  </si>
  <si>
    <t xml:space="preserve">                                                        BALTIJAS ČEMPIONĀTS MOTOŠOSEJĀ | 2026. GADA KOPVĒRTĒJUMS</t>
  </si>
  <si>
    <t xml:space="preserve">                                                                                                  BALTIJAS ČEMPIONĀTS MOTOŠOSEJĀ | 2026. GADA KOPVĒRTĒJUMS</t>
  </si>
  <si>
    <t xml:space="preserve">                                                             BALTIJAS ČEMPIONĀTS MOTOŠOSEJĀ | 2026. GADA KOPVĒRTĒJUMS</t>
  </si>
  <si>
    <t>Aurimas Švelnys</t>
  </si>
  <si>
    <t xml:space="preserve">                                                                                           BALTIJAS ČEMPIONĀTS C1200 KLASĒ | 2026. GADA KOPVĒRTĒJUMS</t>
  </si>
  <si>
    <t>Valdas Simonavičius</t>
  </si>
  <si>
    <t>Martynas Gricius</t>
  </si>
  <si>
    <t>Donatas Rutkauskas</t>
  </si>
  <si>
    <t>Edgaras Kudinovas</t>
  </si>
  <si>
    <t>Edvardas Vanagas</t>
  </si>
  <si>
    <t>Viktoras Butkevičius</t>
  </si>
  <si>
    <t>Nojus Ivanauskas</t>
  </si>
  <si>
    <t>Paulius Rakauskas</t>
  </si>
  <si>
    <t>Nedas Antanavičius</t>
  </si>
  <si>
    <t>Adam Perłowski</t>
  </si>
  <si>
    <t>Tadas Kašėta</t>
  </si>
  <si>
    <t>Tomas Adomaitis</t>
  </si>
  <si>
    <t>Maris KLESCEVSKIS</t>
  </si>
  <si>
    <t>Lauryans KASPERAVICIUS</t>
  </si>
  <si>
    <t>Kauri KULDKEPP</t>
  </si>
  <si>
    <t>Robin KANTS</t>
  </si>
  <si>
    <t>Martins VEIDEMANIS</t>
  </si>
  <si>
    <t>Sander RAND</t>
  </si>
  <si>
    <t>Rimgaudas URBONAS</t>
  </si>
  <si>
    <t>LT MAD Racing Team</t>
  </si>
  <si>
    <t xml:space="preserve">LT Pladas Racing </t>
  </si>
  <si>
    <t>PL Bieda team</t>
  </si>
  <si>
    <t>LT LIK Moto team</t>
  </si>
  <si>
    <t xml:space="preserve">                                                                              BALTIJAS ČEMPIONĀTS C600 KLASĒ | 2026. GADA KOPVĒRTĒJUMS</t>
  </si>
  <si>
    <t>EE SK Suzuki team</t>
  </si>
  <si>
    <t>EE Vihur</t>
  </si>
  <si>
    <t>EE Aksi39Team</t>
  </si>
  <si>
    <t>EE Biker24Motosport</t>
  </si>
  <si>
    <t>Arvo Alehodzin</t>
  </si>
  <si>
    <t>Sergejs Paņēvins</t>
  </si>
  <si>
    <t>Madis Vestel</t>
  </si>
  <si>
    <t>Andres Tammsaar</t>
  </si>
  <si>
    <t>Enn Lahker</t>
  </si>
  <si>
    <t>Patryk Jankowski</t>
  </si>
  <si>
    <t>Zuzanna Stefanovska</t>
  </si>
  <si>
    <t>Hgo-Brent Freiman</t>
  </si>
  <si>
    <t>Andre Koster</t>
  </si>
  <si>
    <t>Kristian Karu</t>
  </si>
  <si>
    <t>Rait Reimand</t>
  </si>
  <si>
    <t>Oskar Karg</t>
  </si>
  <si>
    <t>DQ</t>
  </si>
  <si>
    <t>Tristan Liiv</t>
  </si>
  <si>
    <t>Rainer RAND</t>
  </si>
  <si>
    <t>Veljo Teder</t>
  </si>
  <si>
    <t xml:space="preserve">EE </t>
  </si>
  <si>
    <t>Inius Juskevičius</t>
  </si>
  <si>
    <t>Krzistof Zabielo</t>
  </si>
  <si>
    <t>Raiko Jant</t>
  </si>
  <si>
    <t>Kaisa Lotta Kaarik</t>
  </si>
  <si>
    <t>EE Vihur Motosport</t>
  </si>
  <si>
    <t>EE Seltec Racing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</si>
</sst>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186"/>
      <scheme val="minor"/>
    </font>
    <font>
      <b/>
      <sz val="11"/>
      <color theme="1"/>
      <name val="Calibri"/>
      <family val="2"/>
      <charset val="204"/>
      <scheme val="minor"/>
    </font>
  </fonts>
  <fills count="2">
    <fill>
      <patternFill patternType="none"/>
    </fill>
    <fill>
      <patternFill patternType="gray125"/>
    </fill>
  </fills>
  <borders count="3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87">
    <xf numFmtId="0" fontId="0" fillId="0" borderId="0" xfId="0"/>
    <xf numFmtId="0" fontId="1" fillId="0" borderId="0" xfId="0" applyFont="1" applyAlignment="1">
      <alignment horizontal="center"/>
    </xf>
    <xf numFmtId="0" fontId="1" fillId="0" borderId="0" xfId="0" applyFont="1" applyAlignment="1"/>
    <xf numFmtId="0" fontId="1" fillId="0" borderId="1" xfId="0" applyFont="1" applyBorder="1" applyAlignment="1">
      <alignment horizontal="center"/>
    </xf>
    <xf numFmtId="0" fontId="0" fillId="0" borderId="1" xfId="0" applyBorder="1" applyAlignment="1">
      <alignment horizontal="center"/>
    </xf>
    <xf numFmtId="0" fontId="1" fillId="0" borderId="3" xfId="0" applyFont="1" applyBorder="1" applyAlignment="1">
      <alignment horizontal="center"/>
    </xf>
    <xf numFmtId="0" fontId="1" fillId="0" borderId="8" xfId="0" applyFont="1" applyBorder="1" applyAlignment="1">
      <alignment horizontal="center"/>
    </xf>
    <xf numFmtId="0" fontId="1" fillId="0" borderId="2" xfId="0" applyFont="1" applyBorder="1"/>
    <xf numFmtId="0" fontId="1" fillId="0" borderId="4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9" xfId="0" applyFont="1" applyBorder="1" applyAlignment="1">
      <alignment horizontal="center"/>
    </xf>
    <xf numFmtId="0" fontId="2" fillId="0" borderId="4" xfId="0" applyFont="1" applyBorder="1"/>
    <xf numFmtId="0" fontId="2" fillId="0" borderId="1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1" xfId="0" applyFont="1" applyBorder="1" applyAlignment="1">
      <alignment horizontal="center"/>
    </xf>
    <xf numFmtId="0" fontId="0" fillId="0" borderId="11" xfId="0" applyBorder="1" applyAlignment="1">
      <alignment horizontal="center"/>
    </xf>
    <xf numFmtId="0" fontId="1" fillId="0" borderId="12" xfId="0" applyFont="1" applyBorder="1" applyAlignment="1">
      <alignment horizontal="center"/>
    </xf>
    <xf numFmtId="0" fontId="1" fillId="0" borderId="18" xfId="0" applyFont="1" applyBorder="1"/>
    <xf numFmtId="0" fontId="1" fillId="0" borderId="19" xfId="0" applyFont="1" applyBorder="1" applyAlignment="1">
      <alignment horizontal="center"/>
    </xf>
    <xf numFmtId="0" fontId="0" fillId="0" borderId="19" xfId="0" applyBorder="1" applyAlignment="1">
      <alignment horizontal="center"/>
    </xf>
    <xf numFmtId="0" fontId="1" fillId="0" borderId="17" xfId="0" applyFont="1" applyBorder="1" applyAlignment="1">
      <alignment horizontal="center"/>
    </xf>
    <xf numFmtId="0" fontId="1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1" fillId="0" borderId="1" xfId="0" applyFont="1" applyFill="1" applyBorder="1" applyAlignment="1">
      <alignment horizontal="center"/>
    </xf>
    <xf numFmtId="0" fontId="1" fillId="0" borderId="7" xfId="0" applyFont="1" applyBorder="1"/>
    <xf numFmtId="0" fontId="1" fillId="0" borderId="8" xfId="0" applyFont="1" applyBorder="1"/>
    <xf numFmtId="0" fontId="1" fillId="0" borderId="10" xfId="0" applyFont="1" applyBorder="1"/>
    <xf numFmtId="0" fontId="1" fillId="0" borderId="17" xfId="0" applyFont="1" applyBorder="1"/>
    <xf numFmtId="0" fontId="0" fillId="0" borderId="21" xfId="0" applyBorder="1" applyAlignment="1">
      <alignment horizontal="center"/>
    </xf>
    <xf numFmtId="0" fontId="2" fillId="0" borderId="19" xfId="0" applyFont="1" applyBorder="1" applyAlignment="1">
      <alignment horizontal="center"/>
    </xf>
    <xf numFmtId="0" fontId="2" fillId="0" borderId="20" xfId="0" applyFont="1" applyBorder="1" applyAlignment="1">
      <alignment horizontal="center"/>
    </xf>
    <xf numFmtId="0" fontId="1" fillId="0" borderId="22" xfId="0" applyFont="1" applyBorder="1"/>
    <xf numFmtId="0" fontId="0" fillId="0" borderId="3" xfId="0" applyBorder="1" applyAlignment="1">
      <alignment horizontal="center"/>
    </xf>
    <xf numFmtId="0" fontId="0" fillId="0" borderId="23" xfId="0" applyBorder="1" applyAlignment="1">
      <alignment horizontal="center"/>
    </xf>
    <xf numFmtId="0" fontId="0" fillId="0" borderId="24" xfId="0" applyBorder="1" applyAlignment="1">
      <alignment horizontal="center"/>
    </xf>
    <xf numFmtId="0" fontId="1" fillId="0" borderId="7" xfId="0" applyFont="1" applyBorder="1" applyAlignment="1">
      <alignment horizontal="center"/>
    </xf>
    <xf numFmtId="0" fontId="2" fillId="0" borderId="18" xfId="0" applyFont="1" applyBorder="1"/>
    <xf numFmtId="0" fontId="1" fillId="0" borderId="20" xfId="0" applyFont="1" applyBorder="1" applyAlignment="1">
      <alignment horizontal="center"/>
    </xf>
    <xf numFmtId="0" fontId="2" fillId="0" borderId="2" xfId="0" applyFont="1" applyBorder="1"/>
    <xf numFmtId="0" fontId="0" fillId="0" borderId="10" xfId="0" applyBorder="1" applyAlignment="1">
      <alignment horizontal="center"/>
    </xf>
    <xf numFmtId="0" fontId="1" fillId="0" borderId="8" xfId="0" applyFont="1" applyFill="1" applyBorder="1"/>
    <xf numFmtId="0" fontId="1" fillId="0" borderId="17" xfId="0" applyFont="1" applyFill="1" applyBorder="1"/>
    <xf numFmtId="0" fontId="0" fillId="0" borderId="27" xfId="0" applyBorder="1" applyAlignment="1">
      <alignment horizontal="center"/>
    </xf>
    <xf numFmtId="0" fontId="2" fillId="0" borderId="3" xfId="0" applyFont="1" applyBorder="1" applyAlignment="1">
      <alignment horizontal="center"/>
    </xf>
    <xf numFmtId="0" fontId="2" fillId="0" borderId="1" xfId="0" applyFont="1" applyFill="1" applyBorder="1" applyAlignment="1">
      <alignment horizontal="center"/>
    </xf>
    <xf numFmtId="0" fontId="2" fillId="0" borderId="8" xfId="0" applyFont="1" applyBorder="1" applyAlignment="1">
      <alignment horizontal="center"/>
    </xf>
    <xf numFmtId="0" fontId="2" fillId="0" borderId="12" xfId="0" applyFont="1" applyBorder="1" applyAlignment="1">
      <alignment horizontal="center"/>
    </xf>
    <xf numFmtId="0" fontId="2" fillId="0" borderId="28" xfId="0" applyFont="1" applyBorder="1" applyAlignment="1">
      <alignment horizontal="center"/>
    </xf>
    <xf numFmtId="0" fontId="2" fillId="0" borderId="17" xfId="0" applyFont="1" applyBorder="1" applyAlignment="1">
      <alignment horizontal="center"/>
    </xf>
    <xf numFmtId="0" fontId="1" fillId="0" borderId="1" xfId="0" applyFont="1" applyBorder="1" applyAlignment="1">
      <alignment horizontal="left"/>
    </xf>
    <xf numFmtId="0" fontId="2" fillId="0" borderId="1" xfId="0" applyFont="1" applyBorder="1" applyAlignment="1">
      <alignment horizontal="left"/>
    </xf>
    <xf numFmtId="0" fontId="1" fillId="0" borderId="11" xfId="0" applyFont="1" applyBorder="1" applyAlignment="1">
      <alignment horizontal="left"/>
    </xf>
    <xf numFmtId="0" fontId="1" fillId="0" borderId="19" xfId="0" applyFont="1" applyBorder="1" applyAlignment="1">
      <alignment horizontal="left"/>
    </xf>
    <xf numFmtId="0" fontId="2" fillId="0" borderId="2" xfId="0" applyFont="1" applyBorder="1" applyAlignment="1">
      <alignment horizontal="left"/>
    </xf>
    <xf numFmtId="0" fontId="2" fillId="0" borderId="4" xfId="0" applyFont="1" applyBorder="1" applyAlignment="1">
      <alignment horizontal="left"/>
    </xf>
    <xf numFmtId="0" fontId="2" fillId="0" borderId="4" xfId="0" applyFont="1" applyFill="1" applyBorder="1" applyAlignment="1">
      <alignment horizontal="left"/>
    </xf>
    <xf numFmtId="0" fontId="2" fillId="0" borderId="18" xfId="0" applyFont="1" applyBorder="1" applyAlignment="1">
      <alignment horizontal="left"/>
    </xf>
    <xf numFmtId="0" fontId="1" fillId="0" borderId="3" xfId="0" applyFont="1" applyFill="1" applyBorder="1" applyAlignment="1">
      <alignment horizontal="center"/>
    </xf>
    <xf numFmtId="0" fontId="1" fillId="0" borderId="29" xfId="0" applyFont="1" applyBorder="1" applyAlignment="1">
      <alignment horizontal="center"/>
    </xf>
    <xf numFmtId="0" fontId="1" fillId="0" borderId="10" xfId="0" applyFont="1" applyBorder="1" applyAlignment="1">
      <alignment horizontal="center"/>
    </xf>
    <xf numFmtId="0" fontId="1" fillId="0" borderId="27" xfId="0" applyFont="1" applyBorder="1" applyAlignment="1">
      <alignment horizontal="center"/>
    </xf>
    <xf numFmtId="0" fontId="1" fillId="0" borderId="30" xfId="0" applyFont="1" applyBorder="1" applyAlignment="1">
      <alignment horizontal="center"/>
    </xf>
    <xf numFmtId="0" fontId="1" fillId="0" borderId="25" xfId="0" applyFont="1" applyBorder="1" applyAlignment="1">
      <alignment horizontal="center"/>
    </xf>
    <xf numFmtId="0" fontId="1" fillId="0" borderId="7" xfId="0" applyFont="1" applyBorder="1" applyAlignment="1">
      <alignment horizontal="right"/>
    </xf>
    <xf numFmtId="0" fontId="1" fillId="0" borderId="8" xfId="0" applyFont="1" applyBorder="1" applyAlignment="1">
      <alignment horizontal="right"/>
    </xf>
    <xf numFmtId="0" fontId="1" fillId="0" borderId="17" xfId="0" applyFont="1" applyBorder="1" applyAlignment="1">
      <alignment horizontal="right"/>
    </xf>
    <xf numFmtId="0" fontId="1" fillId="0" borderId="2" xfId="0" applyFont="1" applyBorder="1" applyAlignment="1">
      <alignment horizontal="center"/>
    </xf>
    <xf numFmtId="0" fontId="1" fillId="0" borderId="4" xfId="0" applyFont="1" applyBorder="1" applyAlignment="1">
      <alignment horizontal="center"/>
    </xf>
    <xf numFmtId="0" fontId="1" fillId="0" borderId="18" xfId="0" applyFont="1" applyBorder="1" applyAlignment="1">
      <alignment horizontal="center"/>
    </xf>
    <xf numFmtId="0" fontId="2" fillId="0" borderId="8" xfId="0" applyFont="1" applyBorder="1"/>
    <xf numFmtId="0" fontId="1" fillId="0" borderId="0" xfId="0" applyFont="1" applyAlignment="1">
      <alignment horizontal="center"/>
    </xf>
    <xf numFmtId="0" fontId="1" fillId="0" borderId="5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  <xf numFmtId="0" fontId="1" fillId="0" borderId="5" xfId="0" applyFont="1" applyFill="1" applyBorder="1" applyAlignment="1">
      <alignment horizontal="center" vertical="center" wrapText="1"/>
    </xf>
    <xf numFmtId="0" fontId="1" fillId="0" borderId="6" xfId="0" applyFont="1" applyFill="1" applyBorder="1" applyAlignment="1">
      <alignment horizontal="center" vertical="center" wrapText="1"/>
    </xf>
    <xf numFmtId="0" fontId="1" fillId="0" borderId="5" xfId="0" applyFont="1" applyFill="1" applyBorder="1" applyAlignment="1">
      <alignment horizontal="center" vertical="center"/>
    </xf>
    <xf numFmtId="0" fontId="1" fillId="0" borderId="6" xfId="0" applyFont="1" applyFill="1" applyBorder="1" applyAlignment="1">
      <alignment horizontal="center" vertical="center"/>
    </xf>
    <xf numFmtId="0" fontId="1" fillId="0" borderId="13" xfId="0" applyFont="1" applyFill="1" applyBorder="1" applyAlignment="1">
      <alignment horizontal="center" vertical="center"/>
    </xf>
    <xf numFmtId="0" fontId="1" fillId="0" borderId="14" xfId="0" applyFont="1" applyFill="1" applyBorder="1" applyAlignment="1">
      <alignment horizontal="center" vertical="center"/>
    </xf>
    <xf numFmtId="0" fontId="1" fillId="0" borderId="15" xfId="0" applyFont="1" applyFill="1" applyBorder="1" applyAlignment="1">
      <alignment horizontal="center" vertical="center" wrapText="1"/>
    </xf>
    <xf numFmtId="0" fontId="1" fillId="0" borderId="16" xfId="0" applyFont="1" applyFill="1" applyBorder="1" applyAlignment="1">
      <alignment horizontal="center" vertical="center" wrapText="1"/>
    </xf>
    <xf numFmtId="0" fontId="1" fillId="0" borderId="26" xfId="0" applyFont="1" applyBorder="1" applyAlignment="1">
      <alignment horizontal="center" vertical="center"/>
    </xf>
    <xf numFmtId="0" fontId="1" fillId="0" borderId="31" xfId="0" applyFont="1" applyFill="1" applyBorder="1"/>
    <xf numFmtId="0" fontId="1" fillId="0" borderId="26" xfId="0" applyFont="1" applyFill="1" applyBorder="1"/>
    <xf numFmtId="0" fontId="1" fillId="0" borderId="26" xfId="0" applyFont="1" applyFill="1" applyBorder="1" applyAlignment="1">
      <alignment horizontal="right"/>
    </xf>
  </cellXfs>
  <cellStyles count="1">
    <cellStyle name="Normal" xfId="0" builtinId="0"/>
  </cellStyles>
  <dxfs count="0"/>
  <tableStyles count="0" defaultTableStyle="TableStyleMedium2" defaultPivotStyle="PivotStyleLight16"/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theme" Target="theme/theme1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calcChain" Target="calcChain.xml"/><Relationship Id="rId5" Type="http://schemas.openxmlformats.org/officeDocument/2006/relationships/worksheet" Target="worksheets/sheet5.xml"/><Relationship Id="rId10" Type="http://schemas.openxmlformats.org/officeDocument/2006/relationships/sharedStrings" Target="sharedStrings.xml"/><Relationship Id="rId4" Type="http://schemas.openxmlformats.org/officeDocument/2006/relationships/worksheet" Target="worksheets/sheet4.xml"/><Relationship Id="rId9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4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343263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5E4676AA-B65E-4283-83E2-2DE13CDA9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229212" cy="1000125"/>
        </a:xfrm>
        <a:prstGeom prst="rect">
          <a:avLst/>
        </a:prstGeom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323850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D5E35B98-9180-4311-A5D8-CEB759207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124074" cy="1000125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1</xdr:col>
      <xdr:colOff>1229088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5E4676AA-B65E-4283-83E2-2DE13CDA9DD6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229212" cy="10001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361950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8DF1C153-22A6-49F8-99CD-AD46FB058D01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162174" cy="1000125"/>
        </a:xfrm>
        <a:prstGeom prst="rect">
          <a:avLst/>
        </a:prstGeom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1</xdr:col>
      <xdr:colOff>1095375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D5E35B98-9180-4311-A5D8-CEB75920760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124074" cy="1000125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19050</xdr:colOff>
      <xdr:row>0</xdr:row>
      <xdr:rowOff>0</xdr:rowOff>
    </xdr:from>
    <xdr:to>
      <xdr:col>2</xdr:col>
      <xdr:colOff>371474</xdr:colOff>
      <xdr:row>5</xdr:row>
      <xdr:rowOff>133350</xdr:rowOff>
    </xdr:to>
    <xdr:pic>
      <xdr:nvPicPr>
        <xdr:cNvPr id="2" name="Picture 1">
          <a:extLst>
            <a:ext uri="{FF2B5EF4-FFF2-40B4-BE49-F238E27FC236}">
              <a16:creationId xmlns="" xmlns:a16="http://schemas.microsoft.com/office/drawing/2014/main" id="{44CA5332-9972-4C10-B2D1-D4473695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0" y="0"/>
          <a:ext cx="2171699" cy="1000125"/>
        </a:xfrm>
        <a:prstGeom prst="rect">
          <a:avLst/>
        </a:prstGeom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19051</xdr:colOff>
      <xdr:row>0</xdr:row>
      <xdr:rowOff>0</xdr:rowOff>
    </xdr:from>
    <xdr:to>
      <xdr:col>2</xdr:col>
      <xdr:colOff>95250</xdr:colOff>
      <xdr:row>5</xdr:row>
      <xdr:rowOff>133350</xdr:rowOff>
    </xdr:to>
    <xdr:pic>
      <xdr:nvPicPr>
        <xdr:cNvPr id="3" name="Picture 2">
          <a:extLst>
            <a:ext uri="{FF2B5EF4-FFF2-40B4-BE49-F238E27FC236}">
              <a16:creationId xmlns="" xmlns:a16="http://schemas.microsoft.com/office/drawing/2014/main" id="{44CA5332-9972-4C10-B2D1-D4473695AF77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19051" y="0"/>
          <a:ext cx="2009774" cy="1085850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dizains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3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5.xml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4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3:I33"/>
  <sheetViews>
    <sheetView tabSelected="1" workbookViewId="0">
      <selection activeCell="B35" sqref="B35"/>
    </sheetView>
  </sheetViews>
  <sheetFormatPr defaultRowHeight="15"/>
  <cols>
    <col min="1" max="1" width="5.85546875" customWidth="1"/>
    <col min="2" max="2" width="22.7109375" customWidth="1"/>
    <col min="3" max="3" width="7.85546875" customWidth="1"/>
    <col min="4" max="4" width="28.42578125" customWidth="1"/>
    <col min="5" max="5" width="21.140625" customWidth="1"/>
    <col min="6" max="6" width="13.42578125" customWidth="1"/>
    <col min="7" max="7" width="14.5703125" customWidth="1"/>
    <col min="8" max="8" width="13.5703125" customWidth="1"/>
    <col min="9" max="9" width="14.5703125" customWidth="1"/>
  </cols>
  <sheetData>
    <row r="3" spans="1:9">
      <c r="A3" s="72" t="s">
        <v>131</v>
      </c>
      <c r="B3" s="72"/>
      <c r="C3" s="72"/>
      <c r="D3" s="72"/>
      <c r="E3" s="72"/>
      <c r="F3" s="72"/>
      <c r="G3" s="72"/>
      <c r="H3" s="72"/>
      <c r="I3" s="2"/>
    </row>
    <row r="4" spans="1:9" ht="8.25" customHeight="1">
      <c r="A4" s="1"/>
      <c r="B4" s="1"/>
      <c r="C4" s="1"/>
      <c r="D4" s="9"/>
      <c r="E4" s="14"/>
      <c r="F4" s="1"/>
      <c r="G4" s="1"/>
      <c r="H4" s="1"/>
      <c r="I4" s="1"/>
    </row>
    <row r="5" spans="1:9">
      <c r="A5" s="72" t="s">
        <v>3</v>
      </c>
      <c r="B5" s="72"/>
      <c r="C5" s="72"/>
      <c r="D5" s="72"/>
      <c r="E5" s="72"/>
      <c r="F5" s="72"/>
      <c r="G5" s="72"/>
      <c r="H5" s="72"/>
      <c r="I5" s="2"/>
    </row>
    <row r="6" spans="1:9" ht="15.75" thickBot="1">
      <c r="A6" s="1"/>
      <c r="B6" s="1"/>
      <c r="C6" s="1"/>
      <c r="D6" s="9"/>
      <c r="E6" s="14"/>
      <c r="F6" s="1"/>
      <c r="G6" s="1"/>
    </row>
    <row r="7" spans="1:9" ht="15.75" customHeight="1" thickBot="1">
      <c r="A7" s="77" t="s">
        <v>1</v>
      </c>
      <c r="B7" s="77" t="s">
        <v>0</v>
      </c>
      <c r="C7" s="75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9" ht="15.75" thickBot="1">
      <c r="A8" s="78"/>
      <c r="B8" s="78"/>
      <c r="C8" s="76"/>
      <c r="D8" s="76"/>
      <c r="E8" s="11" t="s">
        <v>41</v>
      </c>
      <c r="F8" s="11" t="s">
        <v>8</v>
      </c>
      <c r="G8" s="11" t="s">
        <v>9</v>
      </c>
      <c r="H8" s="74"/>
    </row>
    <row r="9" spans="1:9">
      <c r="A9" s="26">
        <v>1</v>
      </c>
      <c r="B9" s="55" t="s">
        <v>16</v>
      </c>
      <c r="C9" s="45">
        <v>32</v>
      </c>
      <c r="D9" s="5" t="s">
        <v>17</v>
      </c>
      <c r="E9" s="17">
        <v>25</v>
      </c>
      <c r="F9" s="17">
        <v>13</v>
      </c>
      <c r="G9" s="17">
        <v>10</v>
      </c>
      <c r="H9" s="47">
        <f t="shared" ref="H9:H33" si="0">SUM(E9:G9)</f>
        <v>48</v>
      </c>
    </row>
    <row r="10" spans="1:9">
      <c r="A10" s="27">
        <v>2</v>
      </c>
      <c r="B10" s="56" t="s">
        <v>105</v>
      </c>
      <c r="C10" s="13">
        <v>57</v>
      </c>
      <c r="D10" s="3" t="s">
        <v>104</v>
      </c>
      <c r="E10" s="4"/>
      <c r="F10" s="4">
        <v>20</v>
      </c>
      <c r="G10" s="4">
        <v>25</v>
      </c>
      <c r="H10" s="47">
        <f t="shared" si="0"/>
        <v>45</v>
      </c>
    </row>
    <row r="11" spans="1:9">
      <c r="A11" s="27">
        <v>3</v>
      </c>
      <c r="B11" s="56" t="s">
        <v>103</v>
      </c>
      <c r="C11" s="13">
        <v>33</v>
      </c>
      <c r="D11" s="3" t="s">
        <v>104</v>
      </c>
      <c r="E11" s="4"/>
      <c r="F11" s="4">
        <v>25</v>
      </c>
      <c r="G11" s="4">
        <v>20</v>
      </c>
      <c r="H11" s="47">
        <f t="shared" si="0"/>
        <v>45</v>
      </c>
    </row>
    <row r="12" spans="1:9">
      <c r="A12" s="27">
        <v>4</v>
      </c>
      <c r="B12" s="56" t="s">
        <v>21</v>
      </c>
      <c r="C12" s="13">
        <v>23</v>
      </c>
      <c r="D12" s="3" t="s">
        <v>17</v>
      </c>
      <c r="E12" s="4">
        <v>11</v>
      </c>
      <c r="F12" s="4">
        <v>16</v>
      </c>
      <c r="G12" s="4">
        <v>11</v>
      </c>
      <c r="H12" s="47">
        <f t="shared" si="0"/>
        <v>38</v>
      </c>
    </row>
    <row r="13" spans="1:9">
      <c r="A13" s="27">
        <v>5</v>
      </c>
      <c r="B13" s="56" t="s">
        <v>106</v>
      </c>
      <c r="C13" s="13">
        <v>108</v>
      </c>
      <c r="D13" s="3" t="s">
        <v>107</v>
      </c>
      <c r="E13" s="4"/>
      <c r="F13" s="4">
        <v>11</v>
      </c>
      <c r="G13" s="4">
        <v>16</v>
      </c>
      <c r="H13" s="47">
        <f t="shared" si="0"/>
        <v>27</v>
      </c>
    </row>
    <row r="14" spans="1:9">
      <c r="A14" s="27">
        <v>6</v>
      </c>
      <c r="B14" s="56" t="s">
        <v>108</v>
      </c>
      <c r="C14" s="13">
        <v>91</v>
      </c>
      <c r="D14" s="3" t="s">
        <v>109</v>
      </c>
      <c r="E14" s="4"/>
      <c r="F14" s="4">
        <v>10</v>
      </c>
      <c r="G14" s="4">
        <v>13</v>
      </c>
      <c r="H14" s="47">
        <f t="shared" si="0"/>
        <v>23</v>
      </c>
    </row>
    <row r="15" spans="1:9">
      <c r="A15" s="27">
        <v>7</v>
      </c>
      <c r="B15" s="56" t="s">
        <v>57</v>
      </c>
      <c r="C15" s="13">
        <v>59</v>
      </c>
      <c r="D15" s="3" t="s">
        <v>88</v>
      </c>
      <c r="E15" s="4">
        <v>20</v>
      </c>
      <c r="F15" s="4"/>
      <c r="G15" s="4"/>
      <c r="H15" s="47">
        <f t="shared" si="0"/>
        <v>20</v>
      </c>
    </row>
    <row r="16" spans="1:9">
      <c r="A16" s="27">
        <v>8</v>
      </c>
      <c r="B16" s="56" t="s">
        <v>33</v>
      </c>
      <c r="C16" s="13">
        <v>229</v>
      </c>
      <c r="D16" s="3" t="s">
        <v>81</v>
      </c>
      <c r="E16" s="4">
        <v>4</v>
      </c>
      <c r="F16" s="4">
        <v>8</v>
      </c>
      <c r="G16" s="4">
        <v>8</v>
      </c>
      <c r="H16" s="47">
        <f t="shared" si="0"/>
        <v>20</v>
      </c>
    </row>
    <row r="17" spans="1:8">
      <c r="A17" s="27">
        <v>9</v>
      </c>
      <c r="B17" s="56" t="s">
        <v>19</v>
      </c>
      <c r="C17" s="13">
        <v>7</v>
      </c>
      <c r="D17" s="3" t="s">
        <v>92</v>
      </c>
      <c r="E17" s="4">
        <v>13</v>
      </c>
      <c r="F17" s="4">
        <v>6</v>
      </c>
      <c r="G17" s="4"/>
      <c r="H17" s="47">
        <f t="shared" si="0"/>
        <v>19</v>
      </c>
    </row>
    <row r="18" spans="1:8">
      <c r="A18" s="27">
        <v>10</v>
      </c>
      <c r="B18" s="56" t="s">
        <v>23</v>
      </c>
      <c r="C18" s="13">
        <v>22</v>
      </c>
      <c r="D18" s="3" t="s">
        <v>80</v>
      </c>
      <c r="E18" s="4">
        <v>16</v>
      </c>
      <c r="F18" s="4">
        <v>2</v>
      </c>
      <c r="G18" s="4"/>
      <c r="H18" s="47">
        <f t="shared" si="0"/>
        <v>18</v>
      </c>
    </row>
    <row r="19" spans="1:8">
      <c r="A19" s="27">
        <v>11</v>
      </c>
      <c r="B19" s="56" t="s">
        <v>18</v>
      </c>
      <c r="C19" s="13">
        <v>35</v>
      </c>
      <c r="D19" s="3" t="s">
        <v>80</v>
      </c>
      <c r="E19" s="17">
        <v>9</v>
      </c>
      <c r="F19" s="17">
        <v>9</v>
      </c>
      <c r="G19" s="17"/>
      <c r="H19" s="48">
        <f t="shared" si="0"/>
        <v>18</v>
      </c>
    </row>
    <row r="20" spans="1:8">
      <c r="A20" s="27">
        <v>12</v>
      </c>
      <c r="B20" s="56" t="s">
        <v>110</v>
      </c>
      <c r="C20" s="13">
        <v>62</v>
      </c>
      <c r="D20" s="3" t="s">
        <v>107</v>
      </c>
      <c r="E20" s="4"/>
      <c r="F20" s="4">
        <v>7</v>
      </c>
      <c r="G20" s="4">
        <v>9</v>
      </c>
      <c r="H20" s="47">
        <f t="shared" si="0"/>
        <v>16</v>
      </c>
    </row>
    <row r="21" spans="1:8">
      <c r="A21" s="27">
        <v>13</v>
      </c>
      <c r="B21" s="56" t="s">
        <v>22</v>
      </c>
      <c r="C21" s="13">
        <v>777</v>
      </c>
      <c r="D21" s="3" t="s">
        <v>93</v>
      </c>
      <c r="E21" s="4">
        <v>10</v>
      </c>
      <c r="F21" s="4"/>
      <c r="G21" s="4"/>
      <c r="H21" s="47">
        <f t="shared" si="0"/>
        <v>10</v>
      </c>
    </row>
    <row r="22" spans="1:8">
      <c r="A22" s="27">
        <v>14</v>
      </c>
      <c r="B22" s="56" t="s">
        <v>38</v>
      </c>
      <c r="C22" s="13">
        <v>88</v>
      </c>
      <c r="D22" s="3" t="s">
        <v>89</v>
      </c>
      <c r="E22" s="4">
        <v>8</v>
      </c>
      <c r="F22" s="4">
        <v>1</v>
      </c>
      <c r="G22" s="4"/>
      <c r="H22" s="47">
        <f t="shared" si="0"/>
        <v>9</v>
      </c>
    </row>
    <row r="23" spans="1:8">
      <c r="A23" s="27">
        <v>15</v>
      </c>
      <c r="B23" s="57" t="s">
        <v>165</v>
      </c>
      <c r="C23" s="46">
        <v>19</v>
      </c>
      <c r="D23" s="32" t="s">
        <v>126</v>
      </c>
      <c r="E23" s="4"/>
      <c r="F23" s="4"/>
      <c r="G23" s="4">
        <v>7</v>
      </c>
      <c r="H23" s="47">
        <f t="shared" si="0"/>
        <v>7</v>
      </c>
    </row>
    <row r="24" spans="1:8">
      <c r="A24" s="27">
        <v>16</v>
      </c>
      <c r="B24" s="57" t="s">
        <v>32</v>
      </c>
      <c r="C24" s="46">
        <v>20</v>
      </c>
      <c r="D24" s="32" t="s">
        <v>17</v>
      </c>
      <c r="E24" s="4">
        <v>7</v>
      </c>
      <c r="F24" s="4" t="s">
        <v>24</v>
      </c>
      <c r="G24" s="4"/>
      <c r="H24" s="47">
        <f t="shared" si="0"/>
        <v>7</v>
      </c>
    </row>
    <row r="25" spans="1:8">
      <c r="A25" s="28">
        <v>17</v>
      </c>
      <c r="B25" s="56" t="s">
        <v>166</v>
      </c>
      <c r="C25" s="13">
        <v>108</v>
      </c>
      <c r="D25" s="3" t="s">
        <v>107</v>
      </c>
      <c r="E25" s="4"/>
      <c r="F25" s="4"/>
      <c r="G25" s="4">
        <v>6</v>
      </c>
      <c r="H25" s="47">
        <f t="shared" si="0"/>
        <v>6</v>
      </c>
    </row>
    <row r="26" spans="1:8">
      <c r="A26" s="27">
        <v>18</v>
      </c>
      <c r="B26" s="56" t="s">
        <v>34</v>
      </c>
      <c r="C26" s="13">
        <v>3</v>
      </c>
      <c r="D26" s="3" t="s">
        <v>86</v>
      </c>
      <c r="E26" s="4">
        <v>6</v>
      </c>
      <c r="F26" s="4"/>
      <c r="G26" s="4"/>
      <c r="H26" s="47">
        <f t="shared" si="0"/>
        <v>6</v>
      </c>
    </row>
    <row r="27" spans="1:8">
      <c r="A27" s="27">
        <v>19</v>
      </c>
      <c r="B27" s="56" t="s">
        <v>111</v>
      </c>
      <c r="C27" s="13">
        <v>44</v>
      </c>
      <c r="D27" s="3" t="s">
        <v>109</v>
      </c>
      <c r="E27" s="4"/>
      <c r="F27" s="4">
        <v>5</v>
      </c>
      <c r="G27" s="4" t="s">
        <v>24</v>
      </c>
      <c r="H27" s="47">
        <f t="shared" si="0"/>
        <v>5</v>
      </c>
    </row>
    <row r="28" spans="1:8">
      <c r="A28" s="27">
        <v>20</v>
      </c>
      <c r="B28" s="56" t="s">
        <v>37</v>
      </c>
      <c r="C28" s="13">
        <v>201</v>
      </c>
      <c r="D28" s="3" t="s">
        <v>15</v>
      </c>
      <c r="E28" s="4">
        <v>5</v>
      </c>
      <c r="F28" s="4"/>
      <c r="G28" s="4"/>
      <c r="H28" s="47">
        <f t="shared" si="0"/>
        <v>5</v>
      </c>
    </row>
    <row r="29" spans="1:8">
      <c r="A29" s="27">
        <v>21</v>
      </c>
      <c r="B29" s="57" t="s">
        <v>112</v>
      </c>
      <c r="C29" s="46">
        <v>15</v>
      </c>
      <c r="D29" s="32" t="s">
        <v>12</v>
      </c>
      <c r="E29" s="4"/>
      <c r="F29" s="4">
        <v>4</v>
      </c>
      <c r="G29" s="41"/>
      <c r="H29" s="47">
        <f t="shared" si="0"/>
        <v>4</v>
      </c>
    </row>
    <row r="30" spans="1:8">
      <c r="A30" s="27">
        <v>22</v>
      </c>
      <c r="B30" s="56" t="s">
        <v>14</v>
      </c>
      <c r="C30" s="13">
        <v>55</v>
      </c>
      <c r="D30" s="3" t="s">
        <v>91</v>
      </c>
      <c r="E30" s="4" t="s">
        <v>20</v>
      </c>
      <c r="F30" s="4"/>
      <c r="G30" s="41"/>
      <c r="H30" s="47">
        <f t="shared" si="0"/>
        <v>0</v>
      </c>
    </row>
    <row r="31" spans="1:8">
      <c r="A31" s="42">
        <v>23</v>
      </c>
      <c r="B31" s="57" t="s">
        <v>113</v>
      </c>
      <c r="C31" s="46">
        <v>11</v>
      </c>
      <c r="D31" s="32" t="s">
        <v>114</v>
      </c>
      <c r="E31" s="4"/>
      <c r="F31" s="4" t="s">
        <v>20</v>
      </c>
      <c r="G31" s="41" t="s">
        <v>24</v>
      </c>
      <c r="H31" s="47">
        <f t="shared" si="0"/>
        <v>0</v>
      </c>
    </row>
    <row r="32" spans="1:8">
      <c r="A32" s="42">
        <v>24</v>
      </c>
      <c r="B32" s="56" t="s">
        <v>30</v>
      </c>
      <c r="C32" s="13">
        <v>68</v>
      </c>
      <c r="D32" s="3" t="s">
        <v>94</v>
      </c>
      <c r="E32" s="4" t="s">
        <v>20</v>
      </c>
      <c r="F32" s="4"/>
      <c r="G32" s="41"/>
      <c r="H32" s="49">
        <f t="shared" si="0"/>
        <v>0</v>
      </c>
    </row>
    <row r="33" spans="1:8" ht="15.75" thickBot="1">
      <c r="A33" s="43">
        <v>25</v>
      </c>
      <c r="B33" s="58" t="s">
        <v>164</v>
      </c>
      <c r="C33" s="31">
        <v>699</v>
      </c>
      <c r="D33" s="20" t="s">
        <v>109</v>
      </c>
      <c r="E33" s="21"/>
      <c r="F33" s="21"/>
      <c r="G33" s="44" t="s">
        <v>24</v>
      </c>
      <c r="H33" s="50">
        <f t="shared" si="0"/>
        <v>0</v>
      </c>
    </row>
  </sheetData>
  <mergeCells count="7">
    <mergeCell ref="A3:H3"/>
    <mergeCell ref="A5:H5"/>
    <mergeCell ref="H7:H8"/>
    <mergeCell ref="D7:D8"/>
    <mergeCell ref="C7:C8"/>
    <mergeCell ref="B7:B8"/>
    <mergeCell ref="A7:A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3:I18"/>
  <sheetViews>
    <sheetView workbookViewId="0">
      <selection activeCell="D21" sqref="D21"/>
    </sheetView>
  </sheetViews>
  <sheetFormatPr defaultRowHeight="15"/>
  <cols>
    <col min="1" max="1" width="5.85546875" customWidth="1"/>
    <col min="2" max="2" width="21.42578125" customWidth="1"/>
    <col min="3" max="3" width="7.28515625" customWidth="1"/>
    <col min="4" max="4" width="21.7109375" customWidth="1"/>
    <col min="5" max="5" width="21.140625" customWidth="1"/>
    <col min="6" max="6" width="13" customWidth="1"/>
    <col min="7" max="8" width="13.85546875" customWidth="1"/>
    <col min="9" max="9" width="14.5703125" customWidth="1"/>
  </cols>
  <sheetData>
    <row r="3" spans="1:9">
      <c r="A3" s="72" t="s">
        <v>130</v>
      </c>
      <c r="B3" s="72"/>
      <c r="C3" s="72"/>
      <c r="D3" s="72"/>
      <c r="E3" s="72"/>
      <c r="F3" s="72"/>
      <c r="G3" s="72"/>
      <c r="H3" s="72"/>
      <c r="I3" s="2"/>
    </row>
    <row r="4" spans="1:9" ht="8.25" customHeight="1">
      <c r="A4" s="9"/>
      <c r="B4" s="9"/>
      <c r="C4" s="9"/>
      <c r="D4" s="9"/>
      <c r="E4" s="15"/>
      <c r="F4" s="9"/>
      <c r="G4" s="9"/>
      <c r="H4" s="9"/>
      <c r="I4" s="9"/>
    </row>
    <row r="5" spans="1:9">
      <c r="A5" s="72" t="s">
        <v>11</v>
      </c>
      <c r="B5" s="72"/>
      <c r="C5" s="72"/>
      <c r="D5" s="72"/>
      <c r="E5" s="72"/>
      <c r="F5" s="72"/>
      <c r="G5" s="72"/>
      <c r="H5" s="72"/>
      <c r="I5" s="2"/>
    </row>
    <row r="6" spans="1:9" ht="15.75" thickBot="1">
      <c r="A6" s="9"/>
      <c r="B6" s="9"/>
      <c r="C6" s="9"/>
      <c r="D6" s="9"/>
      <c r="E6" s="15"/>
      <c r="F6" s="9"/>
      <c r="G6" s="9"/>
    </row>
    <row r="7" spans="1:9" ht="15.75" thickBot="1">
      <c r="A7" s="79" t="s">
        <v>1</v>
      </c>
      <c r="B7" s="77" t="s">
        <v>0</v>
      </c>
      <c r="C7" s="75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9" ht="15.75" thickBot="1">
      <c r="A8" s="80"/>
      <c r="B8" s="78"/>
      <c r="C8" s="76"/>
      <c r="D8" s="76"/>
      <c r="E8" s="11" t="s">
        <v>41</v>
      </c>
      <c r="F8" s="11" t="s">
        <v>8</v>
      </c>
      <c r="G8" s="11" t="s">
        <v>9</v>
      </c>
      <c r="H8" s="74"/>
    </row>
    <row r="9" spans="1:9">
      <c r="A9" s="7">
        <v>1</v>
      </c>
      <c r="B9" s="51" t="s">
        <v>26</v>
      </c>
      <c r="C9" s="3">
        <v>71</v>
      </c>
      <c r="D9" s="3" t="s">
        <v>82</v>
      </c>
      <c r="E9" s="17">
        <v>25</v>
      </c>
      <c r="F9" s="17">
        <v>25</v>
      </c>
      <c r="G9" s="17"/>
      <c r="H9" s="6">
        <f t="shared" ref="H9:H18" si="0">SUM(E9:G9)</f>
        <v>50</v>
      </c>
    </row>
    <row r="10" spans="1:9">
      <c r="A10" s="8">
        <v>2</v>
      </c>
      <c r="B10" s="51" t="s">
        <v>96</v>
      </c>
      <c r="C10" s="3">
        <v>97</v>
      </c>
      <c r="D10" s="3" t="s">
        <v>12</v>
      </c>
      <c r="E10" s="4"/>
      <c r="F10" s="4">
        <v>20</v>
      </c>
      <c r="G10" s="4">
        <v>20</v>
      </c>
      <c r="H10" s="6">
        <f>SUM(E10:G10)</f>
        <v>40</v>
      </c>
    </row>
    <row r="11" spans="1:9">
      <c r="A11" s="8">
        <v>3</v>
      </c>
      <c r="B11" s="52" t="s">
        <v>29</v>
      </c>
      <c r="C11" s="13">
        <v>224</v>
      </c>
      <c r="D11" s="3" t="s">
        <v>17</v>
      </c>
      <c r="E11" s="4">
        <v>11</v>
      </c>
      <c r="F11" s="4">
        <v>13</v>
      </c>
      <c r="G11" s="4">
        <v>16</v>
      </c>
      <c r="H11" s="6">
        <f>SUM(E11:G11)</f>
        <v>40</v>
      </c>
    </row>
    <row r="12" spans="1:9">
      <c r="A12" s="8">
        <v>4</v>
      </c>
      <c r="B12" s="51" t="s">
        <v>44</v>
      </c>
      <c r="C12" s="3">
        <v>23</v>
      </c>
      <c r="D12" s="3" t="s">
        <v>95</v>
      </c>
      <c r="E12" s="17">
        <v>20</v>
      </c>
      <c r="F12" s="17">
        <v>16</v>
      </c>
      <c r="G12" s="17"/>
      <c r="H12" s="6">
        <f t="shared" si="0"/>
        <v>36</v>
      </c>
    </row>
    <row r="13" spans="1:9">
      <c r="A13" s="8">
        <v>5</v>
      </c>
      <c r="B13" s="51" t="s">
        <v>171</v>
      </c>
      <c r="C13" s="3">
        <v>55</v>
      </c>
      <c r="D13" s="3" t="s">
        <v>109</v>
      </c>
      <c r="E13" s="4"/>
      <c r="F13" s="4"/>
      <c r="G13" s="4">
        <v>25</v>
      </c>
      <c r="H13" s="6">
        <f t="shared" ref="H13" si="1">SUM(E13:G13)</f>
        <v>25</v>
      </c>
    </row>
    <row r="14" spans="1:9">
      <c r="A14" s="8">
        <v>6</v>
      </c>
      <c r="B14" s="53" t="s">
        <v>45</v>
      </c>
      <c r="C14" s="16">
        <v>111</v>
      </c>
      <c r="D14" s="3" t="s">
        <v>84</v>
      </c>
      <c r="E14" s="4">
        <v>13</v>
      </c>
      <c r="F14" s="4">
        <v>11</v>
      </c>
      <c r="G14" s="4"/>
      <c r="H14" s="6">
        <f t="shared" si="0"/>
        <v>24</v>
      </c>
    </row>
    <row r="15" spans="1:9">
      <c r="A15" s="8">
        <v>7</v>
      </c>
      <c r="B15" s="51" t="s">
        <v>59</v>
      </c>
      <c r="C15" s="3">
        <v>333</v>
      </c>
      <c r="D15" s="3" t="s">
        <v>84</v>
      </c>
      <c r="E15" s="4">
        <v>10</v>
      </c>
      <c r="F15" s="4">
        <v>10</v>
      </c>
      <c r="G15" s="4">
        <v>11</v>
      </c>
      <c r="H15" s="6">
        <f t="shared" si="0"/>
        <v>31</v>
      </c>
    </row>
    <row r="16" spans="1:9" ht="15.75" thickBot="1">
      <c r="A16" s="19">
        <v>8</v>
      </c>
      <c r="B16" s="51" t="s">
        <v>58</v>
      </c>
      <c r="C16" s="3">
        <v>63</v>
      </c>
      <c r="D16" s="3" t="s">
        <v>83</v>
      </c>
      <c r="E16" s="4">
        <v>16</v>
      </c>
      <c r="F16" s="4"/>
      <c r="G16" s="4"/>
      <c r="H16" s="6">
        <f t="shared" si="0"/>
        <v>16</v>
      </c>
    </row>
    <row r="17" spans="1:8">
      <c r="A17" s="84">
        <v>9</v>
      </c>
      <c r="B17" s="51" t="s">
        <v>172</v>
      </c>
      <c r="C17" s="3">
        <v>67</v>
      </c>
      <c r="D17" s="3" t="s">
        <v>109</v>
      </c>
      <c r="E17" s="4"/>
      <c r="F17" s="4"/>
      <c r="G17" s="4">
        <v>13</v>
      </c>
      <c r="H17" s="6">
        <f t="shared" ref="H17" si="2">SUM(E17:G17)</f>
        <v>13</v>
      </c>
    </row>
    <row r="18" spans="1:8" ht="15.75" thickBot="1">
      <c r="A18" s="84">
        <v>10</v>
      </c>
      <c r="B18" s="54" t="s">
        <v>46</v>
      </c>
      <c r="C18" s="20">
        <v>90</v>
      </c>
      <c r="D18" s="20" t="s">
        <v>15</v>
      </c>
      <c r="E18" s="21" t="s">
        <v>24</v>
      </c>
      <c r="F18" s="21"/>
      <c r="G18" s="21"/>
      <c r="H18" s="22">
        <f t="shared" si="0"/>
        <v>0</v>
      </c>
    </row>
  </sheetData>
  <mergeCells count="7">
    <mergeCell ref="A3:H3"/>
    <mergeCell ref="A5:H5"/>
    <mergeCell ref="A7:A8"/>
    <mergeCell ref="B7:B8"/>
    <mergeCell ref="C7:C8"/>
    <mergeCell ref="D7:D8"/>
    <mergeCell ref="H7:H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>
  <dimension ref="A3:H19"/>
  <sheetViews>
    <sheetView workbookViewId="0">
      <selection activeCell="B14" sqref="B14:H14"/>
    </sheetView>
  </sheetViews>
  <sheetFormatPr defaultRowHeight="15"/>
  <cols>
    <col min="1" max="1" width="6.28515625" customWidth="1"/>
    <col min="2" max="2" width="21.28515625" customWidth="1"/>
    <col min="3" max="3" width="8.85546875" customWidth="1"/>
    <col min="4" max="4" width="22" customWidth="1"/>
    <col min="5" max="5" width="11.5703125" customWidth="1"/>
    <col min="6" max="6" width="12.28515625" customWidth="1"/>
  </cols>
  <sheetData>
    <row r="3" spans="1:8">
      <c r="A3" s="72" t="s">
        <v>129</v>
      </c>
      <c r="B3" s="72"/>
      <c r="C3" s="72"/>
      <c r="D3" s="72"/>
      <c r="E3" s="72"/>
      <c r="F3" s="72"/>
      <c r="G3" s="72"/>
      <c r="H3" s="72"/>
    </row>
    <row r="4" spans="1:8">
      <c r="A4" s="24"/>
      <c r="B4" s="24"/>
      <c r="C4" s="24"/>
      <c r="D4" s="24"/>
      <c r="E4" s="24"/>
      <c r="F4" s="24"/>
      <c r="G4" s="24"/>
      <c r="H4" s="24"/>
    </row>
    <row r="5" spans="1:8">
      <c r="A5" s="72" t="s">
        <v>53</v>
      </c>
      <c r="B5" s="72"/>
      <c r="C5" s="72"/>
      <c r="D5" s="72"/>
      <c r="E5" s="72"/>
      <c r="F5" s="72"/>
      <c r="G5" s="72"/>
      <c r="H5" s="72"/>
    </row>
    <row r="6" spans="1:8" ht="15.75" thickBot="1">
      <c r="A6" s="24"/>
      <c r="B6" s="24"/>
      <c r="C6" s="24"/>
      <c r="D6" s="24"/>
      <c r="E6" s="24"/>
      <c r="F6" s="24"/>
      <c r="G6" s="24"/>
    </row>
    <row r="7" spans="1:8" ht="15.75" thickBot="1">
      <c r="A7" s="77" t="s">
        <v>1</v>
      </c>
      <c r="B7" s="77" t="s">
        <v>0</v>
      </c>
      <c r="C7" s="75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8" ht="15.75" thickBot="1">
      <c r="A8" s="78"/>
      <c r="B8" s="78"/>
      <c r="C8" s="76"/>
      <c r="D8" s="76"/>
      <c r="E8" s="11" t="s">
        <v>41</v>
      </c>
      <c r="F8" s="11" t="s">
        <v>8</v>
      </c>
      <c r="G8" s="11" t="s">
        <v>9</v>
      </c>
      <c r="H8" s="74"/>
    </row>
    <row r="9" spans="1:8">
      <c r="A9" s="26">
        <v>1</v>
      </c>
      <c r="B9" s="7" t="s">
        <v>52</v>
      </c>
      <c r="C9" s="5">
        <v>64</v>
      </c>
      <c r="D9" s="3" t="s">
        <v>12</v>
      </c>
      <c r="E9" s="17">
        <v>25</v>
      </c>
      <c r="F9" s="17">
        <v>16</v>
      </c>
      <c r="G9" s="17">
        <v>20</v>
      </c>
      <c r="H9" s="6">
        <f t="shared" ref="H9:H19" si="0">SUM(E9:G9)</f>
        <v>61</v>
      </c>
    </row>
    <row r="10" spans="1:8">
      <c r="A10" s="27">
        <v>2</v>
      </c>
      <c r="B10" s="8" t="s">
        <v>67</v>
      </c>
      <c r="C10" s="3">
        <v>12</v>
      </c>
      <c r="D10" s="3" t="s">
        <v>15</v>
      </c>
      <c r="E10" s="4">
        <v>20</v>
      </c>
      <c r="F10" s="4">
        <v>10</v>
      </c>
      <c r="G10" s="4">
        <v>16</v>
      </c>
      <c r="H10" s="6">
        <f t="shared" si="0"/>
        <v>46</v>
      </c>
    </row>
    <row r="11" spans="1:8">
      <c r="A11" s="27">
        <v>3</v>
      </c>
      <c r="B11" s="8" t="s">
        <v>28</v>
      </c>
      <c r="C11" s="3">
        <v>219</v>
      </c>
      <c r="D11" s="3" t="s">
        <v>12</v>
      </c>
      <c r="E11" s="4">
        <v>16</v>
      </c>
      <c r="F11" s="4">
        <v>11</v>
      </c>
      <c r="G11" s="4">
        <v>11</v>
      </c>
      <c r="H11" s="6">
        <f t="shared" si="0"/>
        <v>38</v>
      </c>
    </row>
    <row r="12" spans="1:8">
      <c r="A12" s="27">
        <v>4</v>
      </c>
      <c r="B12" s="8" t="s">
        <v>119</v>
      </c>
      <c r="C12" s="3">
        <v>11</v>
      </c>
      <c r="D12" s="3" t="s">
        <v>117</v>
      </c>
      <c r="E12" s="4"/>
      <c r="F12" s="4">
        <v>20</v>
      </c>
      <c r="G12" s="4">
        <v>13</v>
      </c>
      <c r="H12" s="6">
        <f>SUM(E12:G12)</f>
        <v>33</v>
      </c>
    </row>
    <row r="13" spans="1:8">
      <c r="A13" s="27">
        <v>5</v>
      </c>
      <c r="B13" s="8" t="s">
        <v>49</v>
      </c>
      <c r="C13" s="3">
        <v>93</v>
      </c>
      <c r="D13" s="3" t="s">
        <v>89</v>
      </c>
      <c r="E13" s="4">
        <v>13</v>
      </c>
      <c r="F13" s="4">
        <v>13</v>
      </c>
      <c r="G13" s="4"/>
      <c r="H13" s="6">
        <f t="shared" si="0"/>
        <v>26</v>
      </c>
    </row>
    <row r="14" spans="1:8">
      <c r="A14" s="27">
        <v>6</v>
      </c>
      <c r="B14" s="8" t="s">
        <v>177</v>
      </c>
      <c r="C14" s="3">
        <v>33</v>
      </c>
      <c r="D14" s="3" t="s">
        <v>117</v>
      </c>
      <c r="E14" s="4"/>
      <c r="F14" s="4"/>
      <c r="G14" s="4">
        <v>25</v>
      </c>
      <c r="H14" s="6">
        <f t="shared" ref="H14" si="1">SUM(E14:G14)</f>
        <v>25</v>
      </c>
    </row>
    <row r="15" spans="1:8">
      <c r="A15" s="27">
        <v>7</v>
      </c>
      <c r="B15" s="8" t="s">
        <v>118</v>
      </c>
      <c r="C15" s="3">
        <v>79</v>
      </c>
      <c r="D15" s="3" t="s">
        <v>12</v>
      </c>
      <c r="E15" s="4"/>
      <c r="F15" s="4">
        <v>25</v>
      </c>
      <c r="G15" s="4"/>
      <c r="H15" s="6">
        <f t="shared" si="0"/>
        <v>25</v>
      </c>
    </row>
    <row r="16" spans="1:8">
      <c r="A16" s="27">
        <v>8</v>
      </c>
      <c r="B16" s="8" t="s">
        <v>51</v>
      </c>
      <c r="C16" s="3">
        <v>13</v>
      </c>
      <c r="D16" s="3" t="s">
        <v>15</v>
      </c>
      <c r="E16" s="4">
        <v>11</v>
      </c>
      <c r="F16" s="4">
        <v>7</v>
      </c>
      <c r="G16" s="4"/>
      <c r="H16" s="6">
        <f t="shared" si="0"/>
        <v>18</v>
      </c>
    </row>
    <row r="17" spans="1:8">
      <c r="A17" s="27">
        <v>9</v>
      </c>
      <c r="B17" s="8" t="s">
        <v>120</v>
      </c>
      <c r="C17" s="3">
        <v>66</v>
      </c>
      <c r="D17" s="3" t="s">
        <v>160</v>
      </c>
      <c r="E17" s="4"/>
      <c r="F17" s="4">
        <v>9</v>
      </c>
      <c r="G17" s="4" t="s">
        <v>24</v>
      </c>
      <c r="H17" s="6">
        <f t="shared" si="0"/>
        <v>9</v>
      </c>
    </row>
    <row r="18" spans="1:8" ht="15.75" thickBot="1">
      <c r="A18" s="29">
        <v>10</v>
      </c>
      <c r="B18" s="8" t="s">
        <v>121</v>
      </c>
      <c r="C18" s="3">
        <v>22</v>
      </c>
      <c r="D18" s="3" t="s">
        <v>161</v>
      </c>
      <c r="E18" s="4"/>
      <c r="F18" s="4">
        <v>8</v>
      </c>
      <c r="G18" s="4" t="s">
        <v>176</v>
      </c>
      <c r="H18" s="6">
        <f t="shared" si="0"/>
        <v>8</v>
      </c>
    </row>
    <row r="19" spans="1:8" ht="15.75" thickBot="1">
      <c r="A19" s="85">
        <v>11</v>
      </c>
      <c r="B19" s="19" t="s">
        <v>50</v>
      </c>
      <c r="C19" s="20">
        <v>333</v>
      </c>
      <c r="D19" s="20" t="s">
        <v>89</v>
      </c>
      <c r="E19" s="21" t="s">
        <v>24</v>
      </c>
      <c r="F19" s="21"/>
      <c r="G19" s="21"/>
      <c r="H19" s="22">
        <f t="shared" si="0"/>
        <v>0</v>
      </c>
    </row>
  </sheetData>
  <mergeCells count="7">
    <mergeCell ref="A3:H3"/>
    <mergeCell ref="A5:H5"/>
    <mergeCell ref="A7:A8"/>
    <mergeCell ref="B7:B8"/>
    <mergeCell ref="C7:C8"/>
    <mergeCell ref="D7:D8"/>
    <mergeCell ref="H7:H8"/>
  </mergeCells>
  <pageMargins left="0.7" right="0.7" top="0.75" bottom="0.75" header="0.3" footer="0.3"/>
  <drawing r:id="rId1"/>
</worksheet>
</file>

<file path=xl/worksheets/sheet4.xml><?xml version="1.0" encoding="utf-8"?>
<worksheet xmlns="http://schemas.openxmlformats.org/spreadsheetml/2006/main" xmlns:r="http://schemas.openxmlformats.org/officeDocument/2006/relationships">
  <dimension ref="A3:I33"/>
  <sheetViews>
    <sheetView workbookViewId="0">
      <selection activeCell="D21" sqref="D21"/>
    </sheetView>
  </sheetViews>
  <sheetFormatPr defaultRowHeight="15"/>
  <cols>
    <col min="1" max="1" width="5.85546875" customWidth="1"/>
    <col min="2" max="2" width="21.42578125" customWidth="1"/>
    <col min="3" max="3" width="8" customWidth="1"/>
    <col min="4" max="4" width="28.5703125" customWidth="1"/>
    <col min="5" max="5" width="16.140625" customWidth="1"/>
    <col min="6" max="6" width="13.42578125" customWidth="1"/>
    <col min="7" max="7" width="14.5703125" customWidth="1"/>
    <col min="8" max="8" width="14.140625" customWidth="1"/>
    <col min="9" max="9" width="14.5703125" customWidth="1"/>
  </cols>
  <sheetData>
    <row r="3" spans="1:9">
      <c r="A3" s="72" t="s">
        <v>132</v>
      </c>
      <c r="B3" s="72"/>
      <c r="C3" s="72"/>
      <c r="D3" s="72"/>
      <c r="E3" s="72"/>
      <c r="F3" s="72"/>
      <c r="G3" s="72"/>
      <c r="H3" s="72"/>
      <c r="I3" s="2"/>
    </row>
    <row r="4" spans="1:9" ht="8.25" customHeight="1">
      <c r="A4" s="9"/>
      <c r="B4" s="9"/>
      <c r="C4" s="9"/>
      <c r="D4" s="9"/>
      <c r="E4" s="14"/>
      <c r="F4" s="9"/>
      <c r="G4" s="9"/>
      <c r="H4" s="9"/>
      <c r="I4" s="9"/>
    </row>
    <row r="5" spans="1:9">
      <c r="A5" s="72" t="s">
        <v>6</v>
      </c>
      <c r="B5" s="72"/>
      <c r="C5" s="72"/>
      <c r="D5" s="72"/>
      <c r="E5" s="72"/>
      <c r="F5" s="72"/>
      <c r="G5" s="72"/>
      <c r="H5" s="72"/>
      <c r="I5" s="2"/>
    </row>
    <row r="6" spans="1:9" ht="15.75" thickBot="1">
      <c r="A6" s="9"/>
      <c r="B6" s="9"/>
      <c r="C6" s="9"/>
      <c r="D6" s="14"/>
      <c r="E6" s="14"/>
      <c r="F6" s="9"/>
      <c r="G6" s="9"/>
    </row>
    <row r="7" spans="1:9" ht="15.75" thickBot="1">
      <c r="A7" s="79" t="s">
        <v>1</v>
      </c>
      <c r="B7" s="77" t="s">
        <v>0</v>
      </c>
      <c r="C7" s="81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9" ht="15.75" thickBot="1">
      <c r="A8" s="80"/>
      <c r="B8" s="78"/>
      <c r="C8" s="82"/>
      <c r="D8" s="76"/>
      <c r="E8" s="11" t="s">
        <v>41</v>
      </c>
      <c r="F8" s="11" t="s">
        <v>8</v>
      </c>
      <c r="G8" s="11" t="s">
        <v>9</v>
      </c>
      <c r="H8" s="74"/>
    </row>
    <row r="9" spans="1:9">
      <c r="A9" s="26">
        <v>1</v>
      </c>
      <c r="B9" s="40" t="s">
        <v>123</v>
      </c>
      <c r="C9" s="59">
        <v>44</v>
      </c>
      <c r="D9" s="45" t="s">
        <v>124</v>
      </c>
      <c r="E9" s="34"/>
      <c r="F9" s="34">
        <v>25</v>
      </c>
      <c r="G9" s="35">
        <v>25</v>
      </c>
      <c r="H9" s="37">
        <f>SUM(E9:G9)</f>
        <v>50</v>
      </c>
    </row>
    <row r="10" spans="1:9">
      <c r="A10" s="27">
        <v>2</v>
      </c>
      <c r="B10" s="12" t="s">
        <v>27</v>
      </c>
      <c r="C10" s="25">
        <v>92</v>
      </c>
      <c r="D10" s="13" t="s">
        <v>17</v>
      </c>
      <c r="E10" s="4">
        <v>8</v>
      </c>
      <c r="F10" s="4">
        <v>13</v>
      </c>
      <c r="G10" s="36">
        <v>16</v>
      </c>
      <c r="H10" s="6">
        <f>SUM(E10:G10)</f>
        <v>37</v>
      </c>
    </row>
    <row r="11" spans="1:9">
      <c r="A11" s="27">
        <v>3</v>
      </c>
      <c r="B11" s="12" t="s">
        <v>125</v>
      </c>
      <c r="C11" s="25">
        <v>147</v>
      </c>
      <c r="D11" s="13" t="s">
        <v>126</v>
      </c>
      <c r="E11" s="4"/>
      <c r="F11" s="4">
        <v>16</v>
      </c>
      <c r="G11" s="36">
        <v>20</v>
      </c>
      <c r="H11" s="6">
        <f>SUM(E11:G11)</f>
        <v>36</v>
      </c>
    </row>
    <row r="12" spans="1:9">
      <c r="A12" s="27">
        <v>4</v>
      </c>
      <c r="B12" s="8" t="s">
        <v>39</v>
      </c>
      <c r="C12" s="3">
        <v>12</v>
      </c>
      <c r="D12" s="3" t="s">
        <v>89</v>
      </c>
      <c r="E12" s="4">
        <v>10</v>
      </c>
      <c r="F12" s="4">
        <v>10</v>
      </c>
      <c r="G12" s="36">
        <v>13</v>
      </c>
      <c r="H12" s="6">
        <f>SUM(E12:G12)</f>
        <v>33</v>
      </c>
    </row>
    <row r="13" spans="1:9">
      <c r="A13" s="27">
        <v>5</v>
      </c>
      <c r="B13" s="8" t="s">
        <v>71</v>
      </c>
      <c r="C13" s="3">
        <v>749</v>
      </c>
      <c r="D13" s="3" t="s">
        <v>88</v>
      </c>
      <c r="E13" s="4">
        <v>11</v>
      </c>
      <c r="F13" s="4">
        <v>9</v>
      </c>
      <c r="G13" s="36">
        <v>11</v>
      </c>
      <c r="H13" s="6">
        <f>SUM(E13:G13)</f>
        <v>31</v>
      </c>
    </row>
    <row r="14" spans="1:9">
      <c r="A14" s="27">
        <v>6</v>
      </c>
      <c r="B14" s="8" t="s">
        <v>36</v>
      </c>
      <c r="C14" s="3">
        <v>38</v>
      </c>
      <c r="D14" s="3" t="s">
        <v>85</v>
      </c>
      <c r="E14" s="4">
        <v>20</v>
      </c>
      <c r="F14" s="4">
        <v>6</v>
      </c>
      <c r="G14" s="36"/>
      <c r="H14" s="6">
        <f t="shared" ref="H14:H22" si="0">SUM(E14:G14)</f>
        <v>26</v>
      </c>
    </row>
    <row r="15" spans="1:9">
      <c r="A15" s="27">
        <v>7</v>
      </c>
      <c r="B15" s="8" t="s">
        <v>68</v>
      </c>
      <c r="C15" s="3">
        <v>57</v>
      </c>
      <c r="D15" s="3" t="s">
        <v>15</v>
      </c>
      <c r="E15" s="4">
        <v>25</v>
      </c>
      <c r="F15" s="4"/>
      <c r="G15" s="36"/>
      <c r="H15" s="6">
        <f t="shared" si="0"/>
        <v>25</v>
      </c>
    </row>
    <row r="16" spans="1:9">
      <c r="A16" s="27">
        <v>8</v>
      </c>
      <c r="B16" s="12" t="s">
        <v>122</v>
      </c>
      <c r="C16" s="25">
        <v>33</v>
      </c>
      <c r="D16" s="13" t="s">
        <v>12</v>
      </c>
      <c r="E16" s="4"/>
      <c r="F16" s="4">
        <v>20</v>
      </c>
      <c r="G16" s="36"/>
      <c r="H16" s="6">
        <f t="shared" si="0"/>
        <v>20</v>
      </c>
    </row>
    <row r="17" spans="1:8">
      <c r="A17" s="27">
        <v>9</v>
      </c>
      <c r="B17" s="12" t="s">
        <v>127</v>
      </c>
      <c r="C17" s="25">
        <v>90</v>
      </c>
      <c r="D17" s="13" t="s">
        <v>163</v>
      </c>
      <c r="E17" s="4"/>
      <c r="F17" s="4">
        <v>8</v>
      </c>
      <c r="G17" s="36">
        <v>9</v>
      </c>
      <c r="H17" s="6">
        <f>SUM(E17:G17)</f>
        <v>17</v>
      </c>
    </row>
    <row r="18" spans="1:8">
      <c r="A18" s="27">
        <v>10</v>
      </c>
      <c r="B18" s="8" t="s">
        <v>69</v>
      </c>
      <c r="C18" s="3">
        <v>317</v>
      </c>
      <c r="D18" s="3" t="s">
        <v>86</v>
      </c>
      <c r="E18" s="4">
        <v>16</v>
      </c>
      <c r="F18" s="4"/>
      <c r="G18" s="36"/>
      <c r="H18" s="6">
        <f t="shared" si="0"/>
        <v>16</v>
      </c>
    </row>
    <row r="19" spans="1:8">
      <c r="A19" s="27">
        <v>11</v>
      </c>
      <c r="B19" s="8" t="s">
        <v>70</v>
      </c>
      <c r="C19" s="3">
        <v>87</v>
      </c>
      <c r="D19" s="13" t="s">
        <v>87</v>
      </c>
      <c r="E19" s="4">
        <v>13</v>
      </c>
      <c r="F19" s="4"/>
      <c r="G19" s="36"/>
      <c r="H19" s="6">
        <f t="shared" si="0"/>
        <v>13</v>
      </c>
    </row>
    <row r="20" spans="1:8">
      <c r="A20" s="27">
        <v>12</v>
      </c>
      <c r="B20" s="8" t="s">
        <v>97</v>
      </c>
      <c r="C20" s="3">
        <v>3</v>
      </c>
      <c r="D20" s="3" t="s">
        <v>15</v>
      </c>
      <c r="E20" s="4"/>
      <c r="F20" s="4">
        <v>11</v>
      </c>
      <c r="G20" s="36"/>
      <c r="H20" s="6">
        <f t="shared" si="0"/>
        <v>11</v>
      </c>
    </row>
    <row r="21" spans="1:8">
      <c r="A21" s="27">
        <v>13</v>
      </c>
      <c r="B21" s="12" t="s">
        <v>167</v>
      </c>
      <c r="C21" s="25">
        <v>166</v>
      </c>
      <c r="D21" s="13" t="s">
        <v>163</v>
      </c>
      <c r="E21" s="4"/>
      <c r="F21" s="4"/>
      <c r="G21" s="36">
        <v>10</v>
      </c>
      <c r="H21" s="6">
        <f>SUM(E21:G21)</f>
        <v>10</v>
      </c>
    </row>
    <row r="22" spans="1:8">
      <c r="A22" s="27">
        <v>14</v>
      </c>
      <c r="B22" s="8" t="s">
        <v>72</v>
      </c>
      <c r="C22" s="3">
        <v>128</v>
      </c>
      <c r="D22" s="3" t="s">
        <v>73</v>
      </c>
      <c r="E22" s="4">
        <v>9</v>
      </c>
      <c r="F22" s="4"/>
      <c r="G22" s="36"/>
      <c r="H22" s="6">
        <f t="shared" si="0"/>
        <v>9</v>
      </c>
    </row>
    <row r="23" spans="1:8">
      <c r="A23" s="27">
        <v>15</v>
      </c>
      <c r="B23" s="12" t="s">
        <v>168</v>
      </c>
      <c r="C23" s="25">
        <v>6</v>
      </c>
      <c r="D23" s="13" t="s">
        <v>107</v>
      </c>
      <c r="E23" s="4"/>
      <c r="F23" s="4"/>
      <c r="G23" s="36">
        <v>8</v>
      </c>
      <c r="H23" s="6">
        <f>SUM(E23:G23)</f>
        <v>8</v>
      </c>
    </row>
    <row r="24" spans="1:8">
      <c r="A24" s="27">
        <v>16</v>
      </c>
      <c r="B24" s="8" t="s">
        <v>25</v>
      </c>
      <c r="C24" s="3">
        <v>711</v>
      </c>
      <c r="D24" s="3" t="s">
        <v>91</v>
      </c>
      <c r="E24" s="4">
        <v>3</v>
      </c>
      <c r="F24" s="4">
        <v>5</v>
      </c>
      <c r="G24" s="36"/>
      <c r="H24" s="6">
        <f t="shared" ref="H24:H29" si="1">SUM(E24:G24)</f>
        <v>8</v>
      </c>
    </row>
    <row r="25" spans="1:8">
      <c r="A25" s="27">
        <v>17</v>
      </c>
      <c r="B25" s="8" t="s">
        <v>169</v>
      </c>
      <c r="C25" s="3">
        <v>911</v>
      </c>
      <c r="D25" s="3" t="s">
        <v>100</v>
      </c>
      <c r="E25" s="4"/>
      <c r="F25" s="4"/>
      <c r="G25" s="36">
        <v>7</v>
      </c>
      <c r="H25" s="6">
        <f>SUM(E25:G25)</f>
        <v>7</v>
      </c>
    </row>
    <row r="26" spans="1:8">
      <c r="A26" s="27">
        <v>18</v>
      </c>
      <c r="B26" s="12" t="s">
        <v>128</v>
      </c>
      <c r="C26" s="25">
        <v>204</v>
      </c>
      <c r="D26" s="13" t="s">
        <v>161</v>
      </c>
      <c r="E26" s="4"/>
      <c r="F26" s="4">
        <v>7</v>
      </c>
      <c r="G26" s="36"/>
      <c r="H26" s="6">
        <f>SUM(E26:G26)</f>
        <v>7</v>
      </c>
    </row>
    <row r="27" spans="1:8">
      <c r="A27" s="27">
        <v>19</v>
      </c>
      <c r="B27" s="8" t="s">
        <v>74</v>
      </c>
      <c r="C27" s="3">
        <v>39</v>
      </c>
      <c r="D27" s="3" t="s">
        <v>15</v>
      </c>
      <c r="E27" s="4">
        <v>7</v>
      </c>
      <c r="F27" s="4"/>
      <c r="G27" s="36"/>
      <c r="H27" s="6">
        <f t="shared" si="1"/>
        <v>7</v>
      </c>
    </row>
    <row r="28" spans="1:8">
      <c r="A28" s="27">
        <v>20</v>
      </c>
      <c r="B28" s="8" t="s">
        <v>75</v>
      </c>
      <c r="C28" s="3">
        <v>117</v>
      </c>
      <c r="D28" s="3" t="s">
        <v>15</v>
      </c>
      <c r="E28" s="4">
        <v>6</v>
      </c>
      <c r="F28" s="4"/>
      <c r="G28" s="36"/>
      <c r="H28" s="6">
        <f>SUM(E28:G28)</f>
        <v>6</v>
      </c>
    </row>
    <row r="29" spans="1:8">
      <c r="A29" s="27">
        <v>21</v>
      </c>
      <c r="B29" s="8" t="s">
        <v>76</v>
      </c>
      <c r="C29" s="3">
        <v>151</v>
      </c>
      <c r="D29" s="3" t="s">
        <v>90</v>
      </c>
      <c r="E29" s="4">
        <v>5</v>
      </c>
      <c r="F29" s="4"/>
      <c r="G29" s="36"/>
      <c r="H29" s="6">
        <f t="shared" si="1"/>
        <v>5</v>
      </c>
    </row>
    <row r="30" spans="1:8">
      <c r="A30" s="27">
        <v>22</v>
      </c>
      <c r="B30" s="8" t="s">
        <v>35</v>
      </c>
      <c r="C30" s="3">
        <v>70</v>
      </c>
      <c r="D30" s="3" t="s">
        <v>31</v>
      </c>
      <c r="E30" s="4">
        <v>4</v>
      </c>
      <c r="F30" s="4"/>
      <c r="G30" s="36"/>
      <c r="H30" s="6">
        <f>SUM(E30:G30)</f>
        <v>4</v>
      </c>
    </row>
    <row r="31" spans="1:8">
      <c r="A31" s="42">
        <v>23</v>
      </c>
      <c r="B31" s="8" t="s">
        <v>99</v>
      </c>
      <c r="C31" s="3">
        <v>911</v>
      </c>
      <c r="D31" s="3" t="s">
        <v>100</v>
      </c>
      <c r="E31" s="4"/>
      <c r="F31" s="4"/>
      <c r="G31" s="36">
        <v>6</v>
      </c>
      <c r="H31" s="6">
        <f>SUM(E31:G31)</f>
        <v>6</v>
      </c>
    </row>
    <row r="32" spans="1:8">
      <c r="A32" s="42">
        <v>24</v>
      </c>
      <c r="B32" s="8" t="s">
        <v>98</v>
      </c>
      <c r="C32" s="3">
        <v>40</v>
      </c>
      <c r="D32" s="3" t="s">
        <v>12</v>
      </c>
      <c r="E32" s="4"/>
      <c r="F32" s="4" t="s">
        <v>20</v>
      </c>
      <c r="G32" s="36"/>
      <c r="H32" s="6">
        <f>SUM(E32:G32)</f>
        <v>0</v>
      </c>
    </row>
    <row r="33" spans="1:8" ht="15.75" thickBot="1">
      <c r="A33" s="43">
        <v>25</v>
      </c>
      <c r="B33" s="19" t="s">
        <v>77</v>
      </c>
      <c r="C33" s="20">
        <v>83</v>
      </c>
      <c r="D33" s="20" t="s">
        <v>89</v>
      </c>
      <c r="E33" s="21" t="s">
        <v>20</v>
      </c>
      <c r="F33" s="21"/>
      <c r="G33" s="30"/>
      <c r="H33" s="22">
        <f>SUM(E33:G33)</f>
        <v>0</v>
      </c>
    </row>
  </sheetData>
  <mergeCells count="7">
    <mergeCell ref="A3:H3"/>
    <mergeCell ref="A5:H5"/>
    <mergeCell ref="A7:A8"/>
    <mergeCell ref="B7:B8"/>
    <mergeCell ref="C7:C8"/>
    <mergeCell ref="D7:D8"/>
    <mergeCell ref="H7:H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>
  <dimension ref="A3:H22"/>
  <sheetViews>
    <sheetView workbookViewId="0">
      <selection activeCell="D16" sqref="D16"/>
    </sheetView>
  </sheetViews>
  <sheetFormatPr defaultRowHeight="15"/>
  <cols>
    <col min="1" max="1" width="6.7109375" customWidth="1"/>
    <col min="2" max="2" width="22.5703125" customWidth="1"/>
    <col min="3" max="3" width="10.5703125" customWidth="1"/>
    <col min="4" max="4" width="22.85546875" customWidth="1"/>
    <col min="5" max="5" width="16.42578125" customWidth="1"/>
    <col min="6" max="6" width="12" customWidth="1"/>
    <col min="7" max="7" width="14.28515625" customWidth="1"/>
  </cols>
  <sheetData>
    <row r="3" spans="1:8">
      <c r="A3" s="72" t="s">
        <v>133</v>
      </c>
      <c r="B3" s="72"/>
      <c r="C3" s="72"/>
      <c r="D3" s="72"/>
      <c r="E3" s="72"/>
      <c r="F3" s="72"/>
      <c r="G3" s="72"/>
      <c r="H3" s="72"/>
    </row>
    <row r="4" spans="1:8">
      <c r="A4" s="23"/>
      <c r="B4" s="23"/>
      <c r="C4" s="23"/>
      <c r="D4" s="23"/>
      <c r="E4" s="23"/>
      <c r="F4" s="23"/>
      <c r="G4" s="23"/>
      <c r="H4" s="23"/>
    </row>
    <row r="5" spans="1:8">
      <c r="A5" s="72" t="s">
        <v>43</v>
      </c>
      <c r="B5" s="72"/>
      <c r="C5" s="72"/>
      <c r="D5" s="72"/>
      <c r="E5" s="72"/>
      <c r="F5" s="72"/>
      <c r="G5" s="72"/>
      <c r="H5" s="72"/>
    </row>
    <row r="6" spans="1:8" ht="15.75" thickBot="1">
      <c r="A6" s="23"/>
      <c r="B6" s="23"/>
      <c r="C6" s="23"/>
      <c r="D6" s="23"/>
      <c r="E6" s="23"/>
      <c r="F6" s="23"/>
      <c r="G6" s="23"/>
    </row>
    <row r="7" spans="1:8" ht="15.75" thickBot="1">
      <c r="A7" s="79" t="s">
        <v>1</v>
      </c>
      <c r="B7" s="77" t="s">
        <v>0</v>
      </c>
      <c r="C7" s="75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8" ht="15.75" thickBot="1">
      <c r="A8" s="80"/>
      <c r="B8" s="78"/>
      <c r="C8" s="76"/>
      <c r="D8" s="76"/>
      <c r="E8" s="11" t="s">
        <v>41</v>
      </c>
      <c r="F8" s="11" t="s">
        <v>8</v>
      </c>
      <c r="G8" s="11" t="s">
        <v>9</v>
      </c>
      <c r="H8" s="74"/>
    </row>
    <row r="9" spans="1:8">
      <c r="A9" s="26">
        <v>1</v>
      </c>
      <c r="B9" s="8" t="s">
        <v>60</v>
      </c>
      <c r="C9" s="3">
        <v>50</v>
      </c>
      <c r="D9" s="3" t="s">
        <v>15</v>
      </c>
      <c r="E9" s="17">
        <v>25</v>
      </c>
      <c r="F9" s="17"/>
      <c r="G9" s="17">
        <v>20</v>
      </c>
      <c r="H9" s="6">
        <f>SUM(E9:G9)</f>
        <v>45</v>
      </c>
    </row>
    <row r="10" spans="1:8">
      <c r="A10" s="27">
        <v>2</v>
      </c>
      <c r="B10" s="8" t="s">
        <v>63</v>
      </c>
      <c r="C10" s="3">
        <v>84</v>
      </c>
      <c r="D10" s="3" t="s">
        <v>17</v>
      </c>
      <c r="E10" s="4">
        <v>11</v>
      </c>
      <c r="F10" s="4">
        <v>25</v>
      </c>
      <c r="G10" s="4"/>
      <c r="H10" s="6">
        <f t="shared" ref="H10:H21" si="0">SUM(E10:G10)</f>
        <v>36</v>
      </c>
    </row>
    <row r="11" spans="1:8">
      <c r="A11" s="27">
        <v>3</v>
      </c>
      <c r="B11" s="12" t="s">
        <v>64</v>
      </c>
      <c r="C11" s="13">
        <v>44</v>
      </c>
      <c r="D11" s="3" t="s">
        <v>80</v>
      </c>
      <c r="E11" s="4">
        <v>10</v>
      </c>
      <c r="F11" s="4">
        <v>16</v>
      </c>
      <c r="G11" s="4"/>
      <c r="H11" s="6">
        <f t="shared" si="0"/>
        <v>26</v>
      </c>
    </row>
    <row r="12" spans="1:8">
      <c r="A12" s="27">
        <v>4</v>
      </c>
      <c r="B12" s="8" t="s">
        <v>175</v>
      </c>
      <c r="C12" s="3">
        <v>46</v>
      </c>
      <c r="D12" s="3" t="s">
        <v>117</v>
      </c>
      <c r="E12" s="17"/>
      <c r="F12" s="17"/>
      <c r="G12" s="17">
        <v>25</v>
      </c>
      <c r="H12" s="18">
        <f>SUM(E12:G12)</f>
        <v>25</v>
      </c>
    </row>
    <row r="13" spans="1:8">
      <c r="A13" s="27">
        <v>5</v>
      </c>
      <c r="B13" s="8" t="s">
        <v>116</v>
      </c>
      <c r="C13" s="3">
        <v>94</v>
      </c>
      <c r="D13" s="3" t="s">
        <v>117</v>
      </c>
      <c r="E13" s="17"/>
      <c r="F13" s="17">
        <v>20</v>
      </c>
      <c r="G13" s="17"/>
      <c r="H13" s="18">
        <f t="shared" si="0"/>
        <v>20</v>
      </c>
    </row>
    <row r="14" spans="1:8">
      <c r="A14" s="27">
        <v>6</v>
      </c>
      <c r="B14" s="33" t="s">
        <v>61</v>
      </c>
      <c r="C14" s="16">
        <v>42</v>
      </c>
      <c r="D14" s="3" t="s">
        <v>15</v>
      </c>
      <c r="E14" s="4">
        <v>20</v>
      </c>
      <c r="F14" s="4"/>
      <c r="G14" s="4"/>
      <c r="H14" s="6">
        <f t="shared" si="0"/>
        <v>20</v>
      </c>
    </row>
    <row r="15" spans="1:8">
      <c r="A15" s="27">
        <v>7</v>
      </c>
      <c r="B15" s="8" t="s">
        <v>65</v>
      </c>
      <c r="C15" s="3">
        <v>992</v>
      </c>
      <c r="D15" s="3" t="s">
        <v>80</v>
      </c>
      <c r="E15" s="17">
        <v>9</v>
      </c>
      <c r="F15" s="17">
        <v>11</v>
      </c>
      <c r="G15" s="17"/>
      <c r="H15" s="18">
        <f t="shared" si="0"/>
        <v>20</v>
      </c>
    </row>
    <row r="16" spans="1:8">
      <c r="A16" s="27">
        <v>8</v>
      </c>
      <c r="B16" s="8" t="s">
        <v>174</v>
      </c>
      <c r="C16" s="3">
        <v>29</v>
      </c>
      <c r="D16" s="3" t="s">
        <v>185</v>
      </c>
      <c r="E16" s="17"/>
      <c r="F16" s="17"/>
      <c r="G16" s="17">
        <v>16</v>
      </c>
      <c r="H16" s="18">
        <f>SUM(E16:G16)</f>
        <v>16</v>
      </c>
    </row>
    <row r="17" spans="1:8">
      <c r="A17" s="27">
        <v>9</v>
      </c>
      <c r="B17" s="8" t="s">
        <v>47</v>
      </c>
      <c r="C17" s="3">
        <v>157</v>
      </c>
      <c r="D17" s="3" t="s">
        <v>78</v>
      </c>
      <c r="E17" s="4">
        <v>16</v>
      </c>
      <c r="F17" s="4"/>
      <c r="G17" s="4"/>
      <c r="H17" s="6">
        <f t="shared" si="0"/>
        <v>16</v>
      </c>
    </row>
    <row r="18" spans="1:8">
      <c r="A18" s="27">
        <v>10</v>
      </c>
      <c r="B18" s="12" t="s">
        <v>101</v>
      </c>
      <c r="C18" s="13">
        <v>55</v>
      </c>
      <c r="D18" s="3" t="s">
        <v>102</v>
      </c>
      <c r="E18" s="4"/>
      <c r="F18" s="4">
        <v>13</v>
      </c>
      <c r="G18" s="36"/>
      <c r="H18" s="6">
        <f t="shared" si="0"/>
        <v>13</v>
      </c>
    </row>
    <row r="19" spans="1:8" ht="15.75" thickBot="1">
      <c r="A19" s="29">
        <v>11</v>
      </c>
      <c r="B19" s="8" t="s">
        <v>62</v>
      </c>
      <c r="C19" s="3">
        <v>28</v>
      </c>
      <c r="D19" s="3" t="s">
        <v>79</v>
      </c>
      <c r="E19" s="4">
        <v>13</v>
      </c>
      <c r="F19" s="4"/>
      <c r="G19" s="4"/>
      <c r="H19" s="6">
        <f t="shared" si="0"/>
        <v>13</v>
      </c>
    </row>
    <row r="20" spans="1:8">
      <c r="A20" s="85">
        <v>12</v>
      </c>
      <c r="B20" s="8" t="s">
        <v>115</v>
      </c>
      <c r="C20" s="3">
        <v>228</v>
      </c>
      <c r="D20" s="3" t="s">
        <v>15</v>
      </c>
      <c r="E20" s="17"/>
      <c r="F20" s="17" t="s">
        <v>24</v>
      </c>
      <c r="G20" s="17"/>
      <c r="H20" s="18">
        <f t="shared" si="0"/>
        <v>0</v>
      </c>
    </row>
    <row r="21" spans="1:8" ht="15.75" thickBot="1">
      <c r="A21" s="85">
        <v>13</v>
      </c>
      <c r="B21" s="38" t="s">
        <v>66</v>
      </c>
      <c r="C21" s="31">
        <v>17</v>
      </c>
      <c r="D21" s="20" t="s">
        <v>81</v>
      </c>
      <c r="E21" s="21" t="s">
        <v>20</v>
      </c>
      <c r="F21" s="21"/>
      <c r="G21" s="30"/>
      <c r="H21" s="22">
        <f t="shared" si="0"/>
        <v>0</v>
      </c>
    </row>
    <row r="22" spans="1:8">
      <c r="A22" s="85">
        <v>14</v>
      </c>
      <c r="B22" s="8" t="s">
        <v>173</v>
      </c>
      <c r="C22" s="3">
        <v>159</v>
      </c>
      <c r="D22" s="3" t="s">
        <v>163</v>
      </c>
      <c r="E22" s="17"/>
      <c r="F22" s="17"/>
      <c r="G22" s="17" t="s">
        <v>24</v>
      </c>
      <c r="H22" s="18">
        <f t="shared" ref="H22" si="1">SUM(E22:G22)</f>
        <v>0</v>
      </c>
    </row>
  </sheetData>
  <mergeCells count="7">
    <mergeCell ref="A3:H3"/>
    <mergeCell ref="A5:H5"/>
    <mergeCell ref="A7:A8"/>
    <mergeCell ref="B7:B8"/>
    <mergeCell ref="C7:C8"/>
    <mergeCell ref="D7:D8"/>
    <mergeCell ref="H7:H8"/>
  </mergeCells>
  <pageMargins left="0.7" right="0.7" top="0.75" bottom="0.75" header="0.3" footer="0.3"/>
  <drawing r:id="rId1"/>
</worksheet>
</file>

<file path=xl/worksheets/sheet6.xml><?xml version="1.0" encoding="utf-8"?>
<worksheet xmlns="http://schemas.openxmlformats.org/spreadsheetml/2006/main" xmlns:r="http://schemas.openxmlformats.org/officeDocument/2006/relationships">
  <dimension ref="A3:I24"/>
  <sheetViews>
    <sheetView workbookViewId="0">
      <selection activeCell="B22" sqref="B22:H22"/>
    </sheetView>
  </sheetViews>
  <sheetFormatPr defaultRowHeight="15"/>
  <cols>
    <col min="1" max="1" width="5.85546875" customWidth="1"/>
    <col min="2" max="2" width="21.42578125" customWidth="1"/>
    <col min="3" max="3" width="7.28515625" customWidth="1"/>
    <col min="4" max="4" width="22.140625" customWidth="1"/>
    <col min="5" max="5" width="21" customWidth="1"/>
    <col min="6" max="6" width="11.42578125" customWidth="1"/>
    <col min="7" max="7" width="13.7109375" customWidth="1"/>
    <col min="8" max="8" width="11.42578125" customWidth="1"/>
    <col min="9" max="9" width="14.5703125" customWidth="1"/>
  </cols>
  <sheetData>
    <row r="3" spans="1:9">
      <c r="A3" s="72" t="s">
        <v>135</v>
      </c>
      <c r="B3" s="72"/>
      <c r="C3" s="72"/>
      <c r="D3" s="72"/>
      <c r="E3" s="72"/>
      <c r="F3" s="72"/>
      <c r="G3" s="72"/>
      <c r="H3" s="72"/>
      <c r="I3" s="2"/>
    </row>
    <row r="4" spans="1:9" ht="8.25" customHeight="1">
      <c r="A4" s="9"/>
      <c r="B4" s="9"/>
      <c r="C4" s="9"/>
      <c r="D4" s="9"/>
      <c r="E4" s="15"/>
      <c r="F4" s="9"/>
      <c r="G4" s="9"/>
      <c r="H4" s="9"/>
      <c r="I4" s="9"/>
    </row>
    <row r="5" spans="1:9">
      <c r="A5" s="72" t="s">
        <v>7</v>
      </c>
      <c r="B5" s="72"/>
      <c r="C5" s="72"/>
      <c r="D5" s="72"/>
      <c r="E5" s="72"/>
      <c r="F5" s="72"/>
      <c r="G5" s="72"/>
      <c r="H5" s="72"/>
      <c r="I5" s="2"/>
    </row>
    <row r="6" spans="1:9" ht="15.75" thickBot="1">
      <c r="A6" s="9"/>
      <c r="B6" s="9"/>
      <c r="C6" s="9"/>
      <c r="D6" s="9"/>
      <c r="E6" s="15"/>
      <c r="F6" s="9"/>
      <c r="G6" s="9"/>
    </row>
    <row r="7" spans="1:9" ht="15.75" thickBot="1">
      <c r="A7" s="77" t="s">
        <v>1</v>
      </c>
      <c r="B7" s="77" t="s">
        <v>0</v>
      </c>
      <c r="C7" s="75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9" ht="15.75" thickBot="1">
      <c r="A8" s="78"/>
      <c r="B8" s="78"/>
      <c r="C8" s="76"/>
      <c r="D8" s="76"/>
      <c r="E8" s="11" t="s">
        <v>41</v>
      </c>
      <c r="F8" s="11" t="s">
        <v>8</v>
      </c>
      <c r="G8" s="11" t="s">
        <v>9</v>
      </c>
      <c r="H8" s="83"/>
    </row>
    <row r="9" spans="1:9">
      <c r="A9" s="26">
        <v>1</v>
      </c>
      <c r="B9" s="26" t="s">
        <v>13</v>
      </c>
      <c r="C9" s="68">
        <v>96</v>
      </c>
      <c r="D9" s="45" t="s">
        <v>5</v>
      </c>
      <c r="E9" s="34">
        <v>25</v>
      </c>
      <c r="F9" s="34">
        <v>25</v>
      </c>
      <c r="G9" s="35">
        <v>20</v>
      </c>
      <c r="H9" s="37">
        <f t="shared" ref="H9:H24" si="0">SUM(E9:G9)</f>
        <v>70</v>
      </c>
    </row>
    <row r="10" spans="1:9">
      <c r="A10" s="27">
        <v>2</v>
      </c>
      <c r="B10" s="27" t="s">
        <v>138</v>
      </c>
      <c r="C10" s="69">
        <v>99</v>
      </c>
      <c r="D10" s="3" t="s">
        <v>15</v>
      </c>
      <c r="E10" s="4">
        <v>11</v>
      </c>
      <c r="F10" s="4">
        <v>20</v>
      </c>
      <c r="G10" s="36" t="s">
        <v>24</v>
      </c>
      <c r="H10" s="6">
        <f t="shared" si="0"/>
        <v>31</v>
      </c>
    </row>
    <row r="11" spans="1:9">
      <c r="A11" s="27">
        <v>3</v>
      </c>
      <c r="B11" s="27" t="s">
        <v>134</v>
      </c>
      <c r="C11" s="69">
        <v>41</v>
      </c>
      <c r="D11" s="3" t="s">
        <v>15</v>
      </c>
      <c r="E11" s="4">
        <v>20</v>
      </c>
      <c r="F11" s="4">
        <v>8</v>
      </c>
      <c r="G11" s="36"/>
      <c r="H11" s="6">
        <f t="shared" si="0"/>
        <v>28</v>
      </c>
    </row>
    <row r="12" spans="1:9">
      <c r="A12" s="27">
        <v>4</v>
      </c>
      <c r="B12" s="27" t="s">
        <v>153</v>
      </c>
      <c r="C12" s="69">
        <v>669</v>
      </c>
      <c r="D12" s="3" t="s">
        <v>162</v>
      </c>
      <c r="E12" s="4"/>
      <c r="F12" s="4">
        <v>11</v>
      </c>
      <c r="G12" s="36">
        <v>16</v>
      </c>
      <c r="H12" s="6">
        <f>SUM(E12:G12)</f>
        <v>27</v>
      </c>
    </row>
    <row r="13" spans="1:9">
      <c r="A13" s="27">
        <v>5</v>
      </c>
      <c r="B13" s="27" t="s">
        <v>139</v>
      </c>
      <c r="C13" s="69">
        <v>91</v>
      </c>
      <c r="D13" s="3" t="s">
        <v>15</v>
      </c>
      <c r="E13" s="4">
        <v>10</v>
      </c>
      <c r="F13" s="4">
        <v>16</v>
      </c>
      <c r="G13" s="36"/>
      <c r="H13" s="6">
        <f t="shared" si="0"/>
        <v>26</v>
      </c>
    </row>
    <row r="14" spans="1:9">
      <c r="A14" s="27">
        <v>6</v>
      </c>
      <c r="B14" s="27" t="s">
        <v>178</v>
      </c>
      <c r="C14" s="69">
        <v>628</v>
      </c>
      <c r="D14" s="3" t="s">
        <v>162</v>
      </c>
      <c r="E14" s="4"/>
      <c r="F14" s="4"/>
      <c r="G14" s="36">
        <v>25</v>
      </c>
      <c r="H14" s="6">
        <f t="shared" ref="H14" si="1">SUM(E14:G14)</f>
        <v>25</v>
      </c>
    </row>
    <row r="15" spans="1:9">
      <c r="A15" s="27">
        <v>7</v>
      </c>
      <c r="B15" s="27" t="s">
        <v>48</v>
      </c>
      <c r="C15" s="69">
        <v>118</v>
      </c>
      <c r="D15" s="3" t="s">
        <v>73</v>
      </c>
      <c r="E15" s="4">
        <v>9</v>
      </c>
      <c r="F15" s="4">
        <v>10</v>
      </c>
      <c r="G15" s="36"/>
      <c r="H15" s="6">
        <f t="shared" si="0"/>
        <v>19</v>
      </c>
    </row>
    <row r="16" spans="1:9">
      <c r="A16" s="27">
        <v>8</v>
      </c>
      <c r="B16" s="27" t="s">
        <v>136</v>
      </c>
      <c r="C16" s="69">
        <v>323</v>
      </c>
      <c r="D16" s="13" t="s">
        <v>15</v>
      </c>
      <c r="E16" s="4">
        <v>16</v>
      </c>
      <c r="F16" s="4"/>
      <c r="G16" s="36"/>
      <c r="H16" s="6">
        <f t="shared" si="0"/>
        <v>16</v>
      </c>
    </row>
    <row r="17" spans="1:8">
      <c r="A17" s="27">
        <v>9</v>
      </c>
      <c r="B17" s="27" t="s">
        <v>141</v>
      </c>
      <c r="C17" s="69">
        <v>613</v>
      </c>
      <c r="D17" s="3" t="s">
        <v>15</v>
      </c>
      <c r="E17" s="4">
        <v>7</v>
      </c>
      <c r="F17" s="4">
        <v>7</v>
      </c>
      <c r="G17" s="36"/>
      <c r="H17" s="6">
        <f t="shared" si="0"/>
        <v>14</v>
      </c>
    </row>
    <row r="18" spans="1:8">
      <c r="A18" s="27">
        <v>10</v>
      </c>
      <c r="B18" s="27" t="s">
        <v>179</v>
      </c>
      <c r="C18" s="69">
        <v>48</v>
      </c>
      <c r="D18" s="3" t="s">
        <v>180</v>
      </c>
      <c r="E18" s="4"/>
      <c r="F18" s="4"/>
      <c r="G18" s="36">
        <v>13</v>
      </c>
      <c r="H18" s="6">
        <f t="shared" ref="H18" si="2">SUM(E18:G18)</f>
        <v>13</v>
      </c>
    </row>
    <row r="19" spans="1:8">
      <c r="A19" s="27">
        <v>11</v>
      </c>
      <c r="B19" s="27" t="s">
        <v>152</v>
      </c>
      <c r="C19" s="69">
        <v>9</v>
      </c>
      <c r="D19" s="3" t="s">
        <v>12</v>
      </c>
      <c r="E19" s="4"/>
      <c r="F19" s="4">
        <v>13</v>
      </c>
      <c r="G19" s="36"/>
      <c r="H19" s="6">
        <f t="shared" si="0"/>
        <v>13</v>
      </c>
    </row>
    <row r="20" spans="1:8" ht="15.75" thickBot="1">
      <c r="A20" s="29">
        <v>12</v>
      </c>
      <c r="B20" s="27" t="s">
        <v>137</v>
      </c>
      <c r="C20" s="69">
        <v>600</v>
      </c>
      <c r="D20" s="13" t="s">
        <v>15</v>
      </c>
      <c r="E20" s="4">
        <v>13</v>
      </c>
      <c r="F20" s="4"/>
      <c r="G20" s="36"/>
      <c r="H20" s="6">
        <f t="shared" si="0"/>
        <v>13</v>
      </c>
    </row>
    <row r="21" spans="1:8">
      <c r="A21" s="85">
        <v>13</v>
      </c>
      <c r="B21" s="27" t="s">
        <v>181</v>
      </c>
      <c r="C21" s="69">
        <v>8</v>
      </c>
      <c r="D21" s="3" t="s">
        <v>15</v>
      </c>
      <c r="E21" s="4"/>
      <c r="F21" s="4"/>
      <c r="G21" s="36">
        <v>11</v>
      </c>
      <c r="H21" s="6">
        <f t="shared" ref="H21" si="3">SUM(E21:G21)</f>
        <v>11</v>
      </c>
    </row>
    <row r="22" spans="1:8">
      <c r="A22" s="85">
        <v>14</v>
      </c>
      <c r="B22" s="27" t="s">
        <v>182</v>
      </c>
      <c r="C22" s="69">
        <v>161</v>
      </c>
      <c r="D22" s="3" t="s">
        <v>31</v>
      </c>
      <c r="E22" s="4"/>
      <c r="F22" s="4"/>
      <c r="G22" s="36">
        <v>10</v>
      </c>
      <c r="H22" s="6">
        <f t="shared" ref="H22" si="4">SUM(E22:G22)</f>
        <v>10</v>
      </c>
    </row>
    <row r="23" spans="1:8">
      <c r="A23" s="85">
        <v>15</v>
      </c>
      <c r="B23" s="27" t="s">
        <v>154</v>
      </c>
      <c r="C23" s="69">
        <v>44</v>
      </c>
      <c r="D23" s="3" t="s">
        <v>15</v>
      </c>
      <c r="E23" s="4"/>
      <c r="F23" s="4">
        <v>9</v>
      </c>
      <c r="G23" s="36"/>
      <c r="H23" s="6">
        <f t="shared" si="0"/>
        <v>9</v>
      </c>
    </row>
    <row r="24" spans="1:8" ht="15.75" thickBot="1">
      <c r="A24" s="85">
        <v>16</v>
      </c>
      <c r="B24" s="29" t="s">
        <v>140</v>
      </c>
      <c r="C24" s="70">
        <v>620</v>
      </c>
      <c r="D24" s="20" t="s">
        <v>15</v>
      </c>
      <c r="E24" s="21">
        <v>8</v>
      </c>
      <c r="F24" s="21"/>
      <c r="G24" s="30"/>
      <c r="H24" s="22">
        <f t="shared" si="0"/>
        <v>8</v>
      </c>
    </row>
  </sheetData>
  <mergeCells count="7">
    <mergeCell ref="A3:H3"/>
    <mergeCell ref="A5:H5"/>
    <mergeCell ref="A7:A8"/>
    <mergeCell ref="B7:B8"/>
    <mergeCell ref="C7:C8"/>
    <mergeCell ref="D7:D8"/>
    <mergeCell ref="H7:H8"/>
  </mergeCells>
  <pageMargins left="0.7" right="0.7" top="0.75" bottom="0.75" header="0.3" footer="0.3"/>
  <pageSetup paperSize="9" orientation="portrait" horizontalDpi="4294967295" verticalDpi="4294967295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>
  <dimension ref="A3:H22"/>
  <sheetViews>
    <sheetView workbookViewId="0">
      <selection activeCell="D15" sqref="D15"/>
    </sheetView>
  </sheetViews>
  <sheetFormatPr defaultRowHeight="15"/>
  <cols>
    <col min="1" max="1" width="5.85546875" customWidth="1"/>
    <col min="2" max="2" width="23.140625" customWidth="1"/>
    <col min="3" max="3" width="7.7109375" customWidth="1"/>
    <col min="4" max="4" width="20.7109375" customWidth="1"/>
    <col min="5" max="5" width="20.140625" customWidth="1"/>
    <col min="6" max="6" width="13.140625" customWidth="1"/>
    <col min="7" max="7" width="14.28515625" customWidth="1"/>
  </cols>
  <sheetData>
    <row r="3" spans="1:8">
      <c r="A3" s="72" t="s">
        <v>159</v>
      </c>
      <c r="B3" s="72"/>
      <c r="C3" s="72"/>
      <c r="D3" s="72"/>
      <c r="E3" s="72"/>
      <c r="F3" s="72"/>
      <c r="G3" s="72"/>
      <c r="H3" s="72"/>
    </row>
    <row r="4" spans="1:8">
      <c r="A4" s="10"/>
      <c r="B4" s="10"/>
      <c r="C4" s="10"/>
      <c r="D4" s="10"/>
      <c r="E4" s="15"/>
      <c r="F4" s="10"/>
      <c r="G4" s="10"/>
      <c r="H4" s="10"/>
    </row>
    <row r="5" spans="1:8">
      <c r="A5" s="72" t="s">
        <v>10</v>
      </c>
      <c r="B5" s="72"/>
      <c r="C5" s="72"/>
      <c r="D5" s="72"/>
      <c r="E5" s="72"/>
      <c r="F5" s="72"/>
      <c r="G5" s="72"/>
      <c r="H5" s="72"/>
    </row>
    <row r="6" spans="1:8" ht="15.75" thickBot="1">
      <c r="A6" s="10"/>
      <c r="B6" s="10"/>
      <c r="C6" s="10"/>
      <c r="D6" s="10"/>
      <c r="E6" s="15"/>
      <c r="F6" s="10"/>
      <c r="G6" s="10"/>
    </row>
    <row r="7" spans="1:8" ht="15" customHeight="1" thickBot="1">
      <c r="A7" s="77" t="s">
        <v>1</v>
      </c>
      <c r="B7" s="77" t="s">
        <v>0</v>
      </c>
      <c r="C7" s="75" t="s">
        <v>2</v>
      </c>
      <c r="D7" s="75" t="s">
        <v>4</v>
      </c>
      <c r="E7" s="11" t="s">
        <v>54</v>
      </c>
      <c r="F7" s="11" t="s">
        <v>55</v>
      </c>
      <c r="G7" s="11" t="s">
        <v>56</v>
      </c>
      <c r="H7" s="73" t="s">
        <v>40</v>
      </c>
    </row>
    <row r="8" spans="1:8" ht="15.75" thickBot="1">
      <c r="A8" s="78"/>
      <c r="B8" s="78"/>
      <c r="C8" s="76"/>
      <c r="D8" s="76"/>
      <c r="E8" s="11" t="s">
        <v>41</v>
      </c>
      <c r="F8" s="11" t="s">
        <v>8</v>
      </c>
      <c r="G8" s="11" t="s">
        <v>9</v>
      </c>
      <c r="H8" s="74"/>
    </row>
    <row r="9" spans="1:8">
      <c r="A9" s="65">
        <v>1</v>
      </c>
      <c r="B9" s="26" t="s">
        <v>142</v>
      </c>
      <c r="C9" s="63">
        <v>27</v>
      </c>
      <c r="D9" s="5" t="s">
        <v>15</v>
      </c>
      <c r="E9" s="34">
        <v>25</v>
      </c>
      <c r="F9" s="34">
        <v>25</v>
      </c>
      <c r="G9" s="34"/>
      <c r="H9" s="60">
        <f t="shared" ref="H9:H21" si="0">SUM(E9:G9)</f>
        <v>50</v>
      </c>
    </row>
    <row r="10" spans="1:8">
      <c r="A10" s="66">
        <v>2</v>
      </c>
      <c r="B10" s="27" t="s">
        <v>150</v>
      </c>
      <c r="C10" s="39">
        <v>31</v>
      </c>
      <c r="D10" s="3" t="s">
        <v>117</v>
      </c>
      <c r="E10" s="4"/>
      <c r="F10" s="4">
        <v>11</v>
      </c>
      <c r="G10" s="4">
        <v>25</v>
      </c>
      <c r="H10" s="61">
        <f>SUM(E10:G10)</f>
        <v>36</v>
      </c>
    </row>
    <row r="11" spans="1:8">
      <c r="A11" s="66">
        <v>3</v>
      </c>
      <c r="B11" s="27" t="s">
        <v>145</v>
      </c>
      <c r="C11" s="39">
        <v>37</v>
      </c>
      <c r="D11" s="3" t="s">
        <v>157</v>
      </c>
      <c r="E11" s="4">
        <v>13</v>
      </c>
      <c r="F11" s="4">
        <v>9</v>
      </c>
      <c r="G11" s="4">
        <v>10</v>
      </c>
      <c r="H11" s="61">
        <f>SUM(E11:G11)</f>
        <v>32</v>
      </c>
    </row>
    <row r="12" spans="1:8">
      <c r="A12" s="66">
        <v>4</v>
      </c>
      <c r="B12" s="27" t="s">
        <v>147</v>
      </c>
      <c r="C12" s="39">
        <v>553</v>
      </c>
      <c r="D12" s="3" t="s">
        <v>155</v>
      </c>
      <c r="E12" s="4">
        <v>9</v>
      </c>
      <c r="F12" s="4">
        <v>20</v>
      </c>
      <c r="G12" s="4"/>
      <c r="H12" s="61">
        <f t="shared" si="0"/>
        <v>29</v>
      </c>
    </row>
    <row r="13" spans="1:8">
      <c r="A13" s="66">
        <v>5</v>
      </c>
      <c r="B13" s="27" t="s">
        <v>149</v>
      </c>
      <c r="C13" s="39">
        <v>11</v>
      </c>
      <c r="D13" s="3" t="s">
        <v>156</v>
      </c>
      <c r="E13" s="4"/>
      <c r="F13" s="4">
        <v>13</v>
      </c>
      <c r="G13" s="4">
        <v>16</v>
      </c>
      <c r="H13" s="61">
        <f>SUM(E13:G13)</f>
        <v>29</v>
      </c>
    </row>
    <row r="14" spans="1:8">
      <c r="A14" s="66">
        <v>6</v>
      </c>
      <c r="B14" s="27" t="s">
        <v>42</v>
      </c>
      <c r="C14" s="39">
        <v>53</v>
      </c>
      <c r="D14" s="3" t="s">
        <v>12</v>
      </c>
      <c r="E14" s="4">
        <v>11</v>
      </c>
      <c r="F14" s="4"/>
      <c r="G14" s="4">
        <v>13</v>
      </c>
      <c r="H14" s="61">
        <f>SUM(E14:G14)</f>
        <v>24</v>
      </c>
    </row>
    <row r="15" spans="1:8">
      <c r="A15" s="66">
        <v>7</v>
      </c>
      <c r="B15" s="27" t="s">
        <v>183</v>
      </c>
      <c r="C15" s="39">
        <v>183</v>
      </c>
      <c r="D15" s="3" t="s">
        <v>186</v>
      </c>
      <c r="E15" s="4"/>
      <c r="F15" s="4"/>
      <c r="G15" s="4">
        <v>20</v>
      </c>
      <c r="H15" s="61">
        <f t="shared" ref="H15" si="1">SUM(E15:G15)</f>
        <v>20</v>
      </c>
    </row>
    <row r="16" spans="1:8">
      <c r="A16" s="66">
        <v>8</v>
      </c>
      <c r="B16" s="27" t="s">
        <v>143</v>
      </c>
      <c r="C16" s="39">
        <v>444</v>
      </c>
      <c r="D16" s="3" t="s">
        <v>15</v>
      </c>
      <c r="E16" s="4">
        <v>20</v>
      </c>
      <c r="F16" s="4"/>
      <c r="G16" s="4"/>
      <c r="H16" s="61">
        <f t="shared" si="0"/>
        <v>20</v>
      </c>
    </row>
    <row r="17" spans="1:8">
      <c r="A17" s="66">
        <v>9</v>
      </c>
      <c r="B17" s="27" t="s">
        <v>148</v>
      </c>
      <c r="C17" s="39">
        <v>27</v>
      </c>
      <c r="D17" s="3" t="s">
        <v>12</v>
      </c>
      <c r="E17" s="4"/>
      <c r="F17" s="4">
        <v>16</v>
      </c>
      <c r="G17" s="4"/>
      <c r="H17" s="61">
        <f t="shared" si="0"/>
        <v>16</v>
      </c>
    </row>
    <row r="18" spans="1:8">
      <c r="A18" s="66">
        <v>10</v>
      </c>
      <c r="B18" s="27" t="s">
        <v>144</v>
      </c>
      <c r="C18" s="39">
        <v>222</v>
      </c>
      <c r="D18" s="3" t="s">
        <v>158</v>
      </c>
      <c r="E18" s="4">
        <v>16</v>
      </c>
      <c r="F18" s="4"/>
      <c r="G18" s="4"/>
      <c r="H18" s="61">
        <f t="shared" si="0"/>
        <v>16</v>
      </c>
    </row>
    <row r="19" spans="1:8">
      <c r="A19" s="66">
        <v>11</v>
      </c>
      <c r="B19" s="71" t="s">
        <v>170</v>
      </c>
      <c r="C19" s="39">
        <v>53</v>
      </c>
      <c r="D19" s="3" t="s">
        <v>12</v>
      </c>
      <c r="E19" s="4"/>
      <c r="F19" s="4"/>
      <c r="G19" s="4">
        <v>11</v>
      </c>
      <c r="H19" s="61">
        <f>SUM(E19:G19)</f>
        <v>11</v>
      </c>
    </row>
    <row r="20" spans="1:8" ht="15.75" thickBot="1">
      <c r="A20" s="67">
        <v>12</v>
      </c>
      <c r="B20" s="27" t="s">
        <v>151</v>
      </c>
      <c r="C20" s="39">
        <v>81</v>
      </c>
      <c r="D20" s="3" t="s">
        <v>117</v>
      </c>
      <c r="E20" s="4"/>
      <c r="F20" s="4">
        <v>10</v>
      </c>
      <c r="G20" s="4"/>
      <c r="H20" s="61">
        <f t="shared" si="0"/>
        <v>10</v>
      </c>
    </row>
    <row r="21" spans="1:8" ht="15.75" thickBot="1">
      <c r="A21" s="86">
        <v>13</v>
      </c>
      <c r="B21" s="29" t="s">
        <v>146</v>
      </c>
      <c r="C21" s="64">
        <v>377</v>
      </c>
      <c r="D21" s="20" t="s">
        <v>158</v>
      </c>
      <c r="E21" s="21">
        <v>10</v>
      </c>
      <c r="F21" s="21"/>
      <c r="G21" s="21"/>
      <c r="H21" s="62">
        <f t="shared" si="0"/>
        <v>10</v>
      </c>
    </row>
    <row r="22" spans="1:8">
      <c r="A22" s="86">
        <v>14</v>
      </c>
      <c r="B22" s="27" t="s">
        <v>184</v>
      </c>
      <c r="C22" s="39">
        <v>26</v>
      </c>
      <c r="D22" s="3" t="s">
        <v>117</v>
      </c>
      <c r="E22" s="4"/>
      <c r="F22" s="4"/>
      <c r="G22" s="4">
        <v>9</v>
      </c>
      <c r="H22" s="61">
        <f t="shared" ref="H22" si="2">SUM(E22:G22)</f>
        <v>9</v>
      </c>
    </row>
  </sheetData>
  <mergeCells count="7">
    <mergeCell ref="A3:H3"/>
    <mergeCell ref="A5:H5"/>
    <mergeCell ref="A7:A8"/>
    <mergeCell ref="B7:B8"/>
    <mergeCell ref="C7:C8"/>
    <mergeCell ref="D7:D8"/>
    <mergeCell ref="H7:H8"/>
  </mergeCells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7</vt:i4>
      </vt:variant>
    </vt:vector>
  </HeadingPairs>
  <TitlesOfParts>
    <vt:vector size="7" baseType="lpstr">
      <vt:lpstr>Superbike</vt:lpstr>
      <vt:lpstr>Superstock 600</vt:lpstr>
      <vt:lpstr>Supersport 300</vt:lpstr>
      <vt:lpstr>B1200</vt:lpstr>
      <vt:lpstr>B600</vt:lpstr>
      <vt:lpstr>C1200</vt:lpstr>
      <vt:lpstr>C600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RGX</dc:creator>
  <cp:lastModifiedBy>user</cp:lastModifiedBy>
  <dcterms:created xsi:type="dcterms:W3CDTF">2019-09-28T19:41:37Z</dcterms:created>
  <dcterms:modified xsi:type="dcterms:W3CDTF">2026-09-07T18:12:33Z</dcterms:modified>
</cp:coreProperties>
</file>