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Superbike" sheetId="7" r:id="rId1"/>
    <sheet name="Superstock 600" sheetId="9" r:id="rId2"/>
    <sheet name="Supersport 300" sheetId="15" r:id="rId3"/>
    <sheet name="B1200" sheetId="8" r:id="rId4"/>
    <sheet name="B600" sheetId="14" r:id="rId5"/>
    <sheet name="C1200" sheetId="10" r:id="rId6"/>
    <sheet name="C600" sheetId="13" r:id="rId7"/>
    <sheet name="STREET" sheetId="12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2"/>
  <c r="I14"/>
  <c r="I13"/>
  <c r="I12"/>
  <c r="K27" i="8"/>
  <c r="K25"/>
  <c r="K19"/>
  <c r="K15"/>
  <c r="K18"/>
  <c r="K16" i="15"/>
  <c r="K17"/>
  <c r="K14"/>
  <c r="K13"/>
  <c r="K15" i="14"/>
  <c r="K18"/>
  <c r="K29" i="7"/>
  <c r="K27"/>
  <c r="K17"/>
  <c r="K26"/>
  <c r="K24"/>
  <c r="K21"/>
  <c r="K16"/>
  <c r="K14"/>
  <c r="I11" i="12" l="1"/>
  <c r="I10"/>
  <c r="I9"/>
  <c r="K11" i="10"/>
  <c r="K14" i="14"/>
  <c r="K26" i="8"/>
  <c r="K17"/>
  <c r="K16"/>
  <c r="K23"/>
  <c r="K30"/>
  <c r="K10" i="9"/>
  <c r="K9" i="13"/>
  <c r="K10" i="10"/>
  <c r="K9"/>
  <c r="K19" i="14"/>
  <c r="K13"/>
  <c r="K11"/>
  <c r="K9"/>
  <c r="K17"/>
  <c r="K12"/>
  <c r="K16"/>
  <c r="K10"/>
  <c r="K21" i="8"/>
  <c r="K29"/>
  <c r="K24"/>
  <c r="K28"/>
  <c r="K10"/>
  <c r="K13"/>
  <c r="K11"/>
  <c r="K14"/>
  <c r="K22"/>
  <c r="K20"/>
  <c r="K9"/>
  <c r="K12"/>
  <c r="K18" i="15"/>
  <c r="K15"/>
  <c r="K12"/>
  <c r="K10"/>
  <c r="K11"/>
  <c r="K9"/>
  <c r="K16" i="9"/>
  <c r="K14"/>
  <c r="K12"/>
  <c r="K13"/>
  <c r="K15"/>
  <c r="K11"/>
  <c r="K9"/>
  <c r="K9" i="7"/>
  <c r="K25"/>
  <c r="K11"/>
  <c r="K13"/>
  <c r="K10"/>
  <c r="K23"/>
  <c r="K12"/>
  <c r="K19"/>
  <c r="K18"/>
  <c r="K20"/>
  <c r="K22"/>
  <c r="K15"/>
  <c r="K28"/>
  <c r="K30"/>
  <c r="F26" i="12" l="1"/>
  <c r="F25"/>
</calcChain>
</file>

<file path=xl/sharedStrings.xml><?xml version="1.0" encoding="utf-8"?>
<sst xmlns="http://schemas.openxmlformats.org/spreadsheetml/2006/main" count="327" uniqueCount="147">
  <si>
    <t>Vārds Uzvārds</t>
  </si>
  <si>
    <t>KOPĀ</t>
  </si>
  <si>
    <t>Vieta</t>
  </si>
  <si>
    <t>Starta NR</t>
  </si>
  <si>
    <t>SUPERBIKE</t>
  </si>
  <si>
    <t>Motoklubs</t>
  </si>
  <si>
    <t>SFRT Motorsports</t>
  </si>
  <si>
    <t>B1200</t>
  </si>
  <si>
    <t>C1200</t>
  </si>
  <si>
    <t>BKSB</t>
  </si>
  <si>
    <t>Porsche ring</t>
  </si>
  <si>
    <t xml:space="preserve">                                                                  Street</t>
  </si>
  <si>
    <t>C600</t>
  </si>
  <si>
    <t>SUPERSTOCK 600</t>
  </si>
  <si>
    <t>Privāti</t>
  </si>
  <si>
    <t>Mārcis Jaunzemis</t>
  </si>
  <si>
    <t>Valdemar Klysevskij</t>
  </si>
  <si>
    <t>LT</t>
  </si>
  <si>
    <t>Ivo Vinniņš</t>
  </si>
  <si>
    <t>Motosport racing club</t>
  </si>
  <si>
    <t>Tauras Norkūnas</t>
  </si>
  <si>
    <t>Kęstutis Stankūnas</t>
  </si>
  <si>
    <t>DNS</t>
  </si>
  <si>
    <t>Dāvis Briedis</t>
  </si>
  <si>
    <t>Vytautas Krasnickas</t>
  </si>
  <si>
    <t>Vaidas Nomeika</t>
  </si>
  <si>
    <t>DNF</t>
  </si>
  <si>
    <t>Marius Blažys</t>
  </si>
  <si>
    <t>Jonas Stankūnas</t>
  </si>
  <si>
    <t>Ulvis Goldbergs</t>
  </si>
  <si>
    <t>Matīss Šķensbergs</t>
  </si>
  <si>
    <t>Normunds Kazušs</t>
  </si>
  <si>
    <t>Kamil Piaścik</t>
  </si>
  <si>
    <t>PL</t>
  </si>
  <si>
    <t>Ģirts Auziņš</t>
  </si>
  <si>
    <t>Osvaldas Petrošius</t>
  </si>
  <si>
    <t>Evaldas Štrapėla</t>
  </si>
  <si>
    <t>Olaf Herman</t>
  </si>
  <si>
    <t>Artūras Žigas</t>
  </si>
  <si>
    <t>Paulius Vyšniauskas</t>
  </si>
  <si>
    <t>Jonas Krugelis</t>
  </si>
  <si>
    <t>Albert Antipov</t>
  </si>
  <si>
    <t>Kopā</t>
  </si>
  <si>
    <t>Nemunas Ring</t>
  </si>
  <si>
    <t>Jānis Lācis</t>
  </si>
  <si>
    <t>B 600</t>
  </si>
  <si>
    <t>Paulius Lubas</t>
  </si>
  <si>
    <t>Arnoldas Graževičius</t>
  </si>
  <si>
    <t>Žilvinas Barvidas</t>
  </si>
  <si>
    <t>Mažvydas Grigalevičius</t>
  </si>
  <si>
    <t>Jānis Teteris</t>
  </si>
  <si>
    <t>Liutauras Gabševičius</t>
  </si>
  <si>
    <t>Greta Baranauskaitė</t>
  </si>
  <si>
    <t>Gustė Jasiukaitytė</t>
  </si>
  <si>
    <t>Roberts Vinovskis</t>
  </si>
  <si>
    <t>SUPERSPORT 300</t>
  </si>
  <si>
    <t>LATVIJAS ČEMPIONĀTS MOTOŠOSEJĀ | 2026. GADA KOPVĒRTĒJUMS</t>
  </si>
  <si>
    <t>LATVIJAS KAUSS C1200 KLASĒ | 2026. GADA KOPVĒRTĒJUMS</t>
  </si>
  <si>
    <t>LATVIJAS KAUSS C600 KLASĒ | 2026. GADA KOPVĒRTĒJUMS</t>
  </si>
  <si>
    <t xml:space="preserve">                                                                               LATVIJAS KAUSS STREET KLASĒ | 2026. GADA KOPVĒRTĒJUMS</t>
  </si>
  <si>
    <t>17.05.2026.</t>
  </si>
  <si>
    <t>31.05.2026.</t>
  </si>
  <si>
    <t>28.06.2026.</t>
  </si>
  <si>
    <t>02.08.2026.</t>
  </si>
  <si>
    <t>16.08.2026.</t>
  </si>
  <si>
    <t>06.09.2026.</t>
  </si>
  <si>
    <t>12.07.2026.</t>
  </si>
  <si>
    <t>Gintaras Dereškevičius</t>
  </si>
  <si>
    <t>Dovydas Vēta</t>
  </si>
  <si>
    <t>Lukas Kadys</t>
  </si>
  <si>
    <t>Titas Mažulis</t>
  </si>
  <si>
    <t>Arūnas Rēzgys</t>
  </si>
  <si>
    <t>Haroldas Jasunkis</t>
  </si>
  <si>
    <t>Kaspars Plečkens</t>
  </si>
  <si>
    <t>Robert Davidovič</t>
  </si>
  <si>
    <t>Karolis Levanaitis</t>
  </si>
  <si>
    <t>Antanas Rakauskas</t>
  </si>
  <si>
    <t>Gerardas Viskantas</t>
  </si>
  <si>
    <t>Artūras Darbutas</t>
  </si>
  <si>
    <t>Tadas Trijonaitis</t>
  </si>
  <si>
    <t>Mantas Radvila</t>
  </si>
  <si>
    <t>Tauras Jakaitis</t>
  </si>
  <si>
    <t>Emīls Pļavenieks</t>
  </si>
  <si>
    <t>Bruno racing team</t>
  </si>
  <si>
    <t>Dainius Bambonas</t>
  </si>
  <si>
    <t>Valerijus Balenko</t>
  </si>
  <si>
    <t>Bronius Normantas</t>
  </si>
  <si>
    <t>Tomas Melnikas</t>
  </si>
  <si>
    <t>Xracing</t>
  </si>
  <si>
    <t xml:space="preserve">LIK Moto Team </t>
  </si>
  <si>
    <t xml:space="preserve">Pladas Racing </t>
  </si>
  <si>
    <t xml:space="preserve">MAD Racing Team </t>
  </si>
  <si>
    <t xml:space="preserve">Švaros industrija </t>
  </si>
  <si>
    <t>Superbaikas</t>
  </si>
  <si>
    <t>MAD Racing Team</t>
  </si>
  <si>
    <t xml:space="preserve">Revo Racing </t>
  </si>
  <si>
    <t xml:space="preserve">Time2Go Racing </t>
  </si>
  <si>
    <t xml:space="preserve">Two Wheels Empire Racing </t>
  </si>
  <si>
    <t xml:space="preserve">DNL </t>
  </si>
  <si>
    <t xml:space="preserve">PRO-MODE RACING </t>
  </si>
  <si>
    <t xml:space="preserve">Xracing </t>
  </si>
  <si>
    <t>Klaipėdos motosporto kluba</t>
  </si>
  <si>
    <t>Švaros industrija</t>
  </si>
  <si>
    <t>Superbaiks</t>
  </si>
  <si>
    <t xml:space="preserve">Bieda Team </t>
  </si>
  <si>
    <t xml:space="preserve">Superbaikas </t>
  </si>
  <si>
    <t>Gints Apinis</t>
  </si>
  <si>
    <t>Sergej Busko</t>
  </si>
  <si>
    <t>Andris Rugens</t>
  </si>
  <si>
    <t>Mihhail Zabelin</t>
  </si>
  <si>
    <t xml:space="preserve">LT </t>
  </si>
  <si>
    <t>Ģirts Feldbergs</t>
  </si>
  <si>
    <t xml:space="preserve"> Motosport racing club</t>
  </si>
  <si>
    <t>Mārtiņš Veidemanis</t>
  </si>
  <si>
    <t>Māris Piksis</t>
  </si>
  <si>
    <t>Reinis Tilaks</t>
  </si>
  <si>
    <t>Harijs Asenieks</t>
  </si>
  <si>
    <t>Emeli Lahti</t>
  </si>
  <si>
    <t>FIN</t>
  </si>
  <si>
    <t>Kenny Koskinen</t>
  </si>
  <si>
    <t>Jaanus Saarmaa</t>
  </si>
  <si>
    <t>SK Suzuki team</t>
  </si>
  <si>
    <t>Mihkel Osula</t>
  </si>
  <si>
    <t>Vihur</t>
  </si>
  <si>
    <t>Sander Telve</t>
  </si>
  <si>
    <t>Silvester Sarapik</t>
  </si>
  <si>
    <t>Mareks Krastiņš</t>
  </si>
  <si>
    <t>Hanno Velt</t>
  </si>
  <si>
    <t>Velt motocenter</t>
  </si>
  <si>
    <t>Tomas Norkus</t>
  </si>
  <si>
    <t>Heigo Harmatis</t>
  </si>
  <si>
    <t>EE</t>
  </si>
  <si>
    <t>Harijs Škupelis</t>
  </si>
  <si>
    <t>Rissto Rehemagi</t>
  </si>
  <si>
    <t>Jaanus Reima</t>
  </si>
  <si>
    <t>Marko Sauemagi</t>
  </si>
  <si>
    <t>Mārtiņš Seržants</t>
  </si>
  <si>
    <t>Alfrēds Lazdiņš</t>
  </si>
  <si>
    <t>SFRT Motosports</t>
  </si>
  <si>
    <t>Normunds Lojāns</t>
  </si>
  <si>
    <t>Motoaplis</t>
  </si>
  <si>
    <t>Vladislav Strekats</t>
  </si>
  <si>
    <t>Jarmo Kiwi</t>
  </si>
  <si>
    <t>Pēteris Rumpis</t>
  </si>
  <si>
    <t>Māris Birziņš</t>
  </si>
  <si>
    <t>Uldis Muskevičs</t>
  </si>
  <si>
    <t>Artūrs Āboltinš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</si>
</sst>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3" xfId="0" applyFont="1" applyFill="1" applyBorder="1"/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3" xfId="0" applyFont="1" applyBorder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4" xfId="0" applyFont="1" applyBorder="1"/>
    <xf numFmtId="0" fontId="4" fillId="0" borderId="14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24" xfId="0" applyFont="1" applyBorder="1"/>
    <xf numFmtId="0" fontId="5" fillId="0" borderId="16" xfId="0" applyFont="1" applyBorder="1"/>
    <xf numFmtId="0" fontId="5" fillId="0" borderId="23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Fill="1" applyBorder="1"/>
    <xf numFmtId="0" fontId="1" fillId="0" borderId="10" xfId="0" applyFont="1" applyBorder="1"/>
    <xf numFmtId="0" fontId="1" fillId="0" borderId="25" xfId="0" applyFont="1" applyBorder="1"/>
    <xf numFmtId="0" fontId="1" fillId="0" borderId="29" xfId="0" applyFont="1" applyBorder="1"/>
    <xf numFmtId="0" fontId="1" fillId="0" borderId="30" xfId="0" applyFont="1" applyBorder="1"/>
    <xf numFmtId="0" fontId="4" fillId="0" borderId="32" xfId="0" applyFont="1" applyBorder="1"/>
    <xf numFmtId="0" fontId="5" fillId="0" borderId="33" xfId="0" applyFont="1" applyBorder="1"/>
    <xf numFmtId="0" fontId="4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38" xfId="0" applyFont="1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39" xfId="0" applyFont="1" applyBorder="1"/>
    <xf numFmtId="0" fontId="0" fillId="0" borderId="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26" xfId="0" applyFont="1" applyBorder="1"/>
    <xf numFmtId="0" fontId="3" fillId="0" borderId="4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428988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E4676AA-B65E-4283-83E2-2DE13CDA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229212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323850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E35B98-9180-4311-A5D8-CEB75920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24074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1229088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E4676AA-B65E-4283-83E2-2DE13CDA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229212" cy="1000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361950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F1C153-22A6-49F8-99CD-AD46FB05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62174" cy="1000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1095375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E35B98-9180-4311-A5D8-CEB75920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24074" cy="1000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371474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4CA5332-9972-4C10-B2D1-D4473695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171699" cy="1000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304800</xdr:colOff>
      <xdr:row>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4CA5332-9972-4C10-B2D1-D4473695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009774" cy="1085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1038225"/>
    <xdr:pic>
      <xdr:nvPicPr>
        <xdr:cNvPr id="4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30"/>
  <sheetViews>
    <sheetView tabSelected="1" workbookViewId="0">
      <selection activeCell="D17" sqref="D17"/>
    </sheetView>
  </sheetViews>
  <sheetFormatPr defaultRowHeight="15"/>
  <cols>
    <col min="1" max="1" width="5.85546875" customWidth="1"/>
    <col min="2" max="2" width="21.42578125" customWidth="1"/>
    <col min="3" max="3" width="7.28515625" customWidth="1"/>
    <col min="4" max="4" width="27.140625" customWidth="1"/>
    <col min="5" max="5" width="21.140625" customWidth="1"/>
    <col min="6" max="6" width="14.5703125" customWidth="1"/>
    <col min="7" max="7" width="13.42578125" customWidth="1"/>
    <col min="8" max="8" width="13.28515625" customWidth="1"/>
    <col min="9" max="9" width="15.5703125" customWidth="1"/>
    <col min="10" max="10" width="13.7109375" customWidth="1"/>
    <col min="11" max="11" width="13.5703125" customWidth="1"/>
    <col min="12" max="12" width="14.5703125" customWidth="1"/>
  </cols>
  <sheetData>
    <row r="3" spans="1:12">
      <c r="A3" s="74" t="s">
        <v>56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3"/>
    </row>
    <row r="4" spans="1:12" ht="8.25" customHeight="1">
      <c r="A4" s="2"/>
      <c r="B4" s="2"/>
      <c r="C4" s="2"/>
      <c r="D4" s="12"/>
      <c r="E4" s="28"/>
      <c r="F4" s="2"/>
      <c r="G4" s="2"/>
      <c r="H4" s="2"/>
      <c r="I4" s="2"/>
      <c r="J4" s="2"/>
      <c r="K4" s="2"/>
      <c r="L4" s="2"/>
    </row>
    <row r="5" spans="1:12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3"/>
    </row>
    <row r="6" spans="1:12" ht="15.75" thickBot="1">
      <c r="A6" s="2"/>
      <c r="B6" s="2"/>
      <c r="C6" s="2"/>
      <c r="D6" s="12"/>
      <c r="E6" s="28"/>
      <c r="F6" s="2"/>
      <c r="G6" s="2"/>
      <c r="H6" s="2"/>
      <c r="I6" s="2"/>
      <c r="J6" s="2"/>
    </row>
    <row r="7" spans="1:12" ht="15.75" customHeight="1" thickBot="1">
      <c r="A7" s="79" t="s">
        <v>2</v>
      </c>
      <c r="B7" s="79" t="s">
        <v>0</v>
      </c>
      <c r="C7" s="77" t="s">
        <v>3</v>
      </c>
      <c r="D7" s="77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75" t="s">
        <v>42</v>
      </c>
    </row>
    <row r="8" spans="1:12" ht="15.75" thickBot="1">
      <c r="A8" s="80"/>
      <c r="B8" s="80"/>
      <c r="C8" s="78"/>
      <c r="D8" s="78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6"/>
    </row>
    <row r="9" spans="1:12">
      <c r="A9" s="49">
        <v>1</v>
      </c>
      <c r="B9" s="8" t="s">
        <v>18</v>
      </c>
      <c r="C9" s="6">
        <v>32</v>
      </c>
      <c r="D9" s="6" t="s">
        <v>19</v>
      </c>
      <c r="E9" s="36">
        <v>25</v>
      </c>
      <c r="F9" s="36">
        <v>25</v>
      </c>
      <c r="G9" s="36">
        <v>13</v>
      </c>
      <c r="H9" s="36"/>
      <c r="I9" s="36"/>
      <c r="J9" s="36"/>
      <c r="K9" s="7">
        <f t="shared" ref="K9:K30" si="0">SUM(E9:J9)</f>
        <v>63</v>
      </c>
    </row>
    <row r="10" spans="1:12">
      <c r="A10" s="50">
        <v>2</v>
      </c>
      <c r="B10" s="10" t="s">
        <v>23</v>
      </c>
      <c r="C10" s="4">
        <v>23</v>
      </c>
      <c r="D10" s="4" t="s">
        <v>19</v>
      </c>
      <c r="E10" s="5">
        <v>11</v>
      </c>
      <c r="F10" s="5">
        <v>20</v>
      </c>
      <c r="G10" s="5">
        <v>16</v>
      </c>
      <c r="H10" s="5"/>
      <c r="I10" s="5"/>
      <c r="J10" s="5"/>
      <c r="K10" s="7">
        <f>SUM(E10:J10)</f>
        <v>47</v>
      </c>
    </row>
    <row r="11" spans="1:12">
      <c r="A11" s="50">
        <v>3</v>
      </c>
      <c r="B11" s="10" t="s">
        <v>25</v>
      </c>
      <c r="C11" s="4">
        <v>22</v>
      </c>
      <c r="D11" s="4" t="s">
        <v>90</v>
      </c>
      <c r="E11" s="5">
        <v>16</v>
      </c>
      <c r="F11" s="5">
        <v>16</v>
      </c>
      <c r="G11" s="5">
        <v>2</v>
      </c>
      <c r="H11" s="5"/>
      <c r="I11" s="5"/>
      <c r="J11" s="5"/>
      <c r="K11" s="7">
        <f>SUM(E11:J11)</f>
        <v>34</v>
      </c>
    </row>
    <row r="12" spans="1:12">
      <c r="A12" s="50">
        <v>4</v>
      </c>
      <c r="B12" s="10" t="s">
        <v>20</v>
      </c>
      <c r="C12" s="4">
        <v>35</v>
      </c>
      <c r="D12" s="4" t="s">
        <v>90</v>
      </c>
      <c r="E12" s="36">
        <v>9</v>
      </c>
      <c r="F12" s="36">
        <v>13</v>
      </c>
      <c r="G12" s="36">
        <v>9</v>
      </c>
      <c r="H12" s="36"/>
      <c r="I12" s="36"/>
      <c r="J12" s="36"/>
      <c r="K12" s="37">
        <f>SUM(E12:J12)</f>
        <v>31</v>
      </c>
    </row>
    <row r="13" spans="1:12">
      <c r="A13" s="50">
        <v>5</v>
      </c>
      <c r="B13" s="10" t="s">
        <v>21</v>
      </c>
      <c r="C13" s="4">
        <v>7</v>
      </c>
      <c r="D13" s="4" t="s">
        <v>102</v>
      </c>
      <c r="E13" s="5">
        <v>13</v>
      </c>
      <c r="F13" s="5">
        <v>9</v>
      </c>
      <c r="G13" s="5">
        <v>6</v>
      </c>
      <c r="H13" s="5"/>
      <c r="I13" s="5"/>
      <c r="J13" s="5"/>
      <c r="K13" s="7">
        <f>SUM(E13:J13)</f>
        <v>28</v>
      </c>
    </row>
    <row r="14" spans="1:12">
      <c r="A14" s="50">
        <v>6</v>
      </c>
      <c r="B14" s="10" t="s">
        <v>117</v>
      </c>
      <c r="C14" s="4">
        <v>33</v>
      </c>
      <c r="D14" s="4" t="s">
        <v>118</v>
      </c>
      <c r="E14" s="5"/>
      <c r="F14" s="5"/>
      <c r="G14" s="5">
        <v>25</v>
      </c>
      <c r="H14" s="5"/>
      <c r="I14" s="5"/>
      <c r="J14" s="5"/>
      <c r="K14" s="7">
        <f>SUM(E14:J14)</f>
        <v>25</v>
      </c>
    </row>
    <row r="15" spans="1:12">
      <c r="A15" s="50">
        <v>7</v>
      </c>
      <c r="B15" s="10" t="s">
        <v>35</v>
      </c>
      <c r="C15" s="4">
        <v>229</v>
      </c>
      <c r="D15" s="4" t="s">
        <v>91</v>
      </c>
      <c r="E15" s="5">
        <v>4</v>
      </c>
      <c r="F15" s="5">
        <v>11</v>
      </c>
      <c r="G15" s="5">
        <v>8</v>
      </c>
      <c r="H15" s="5"/>
      <c r="I15" s="5"/>
      <c r="J15" s="5"/>
      <c r="K15" s="7">
        <f>SUM(E15:J15)</f>
        <v>23</v>
      </c>
    </row>
    <row r="16" spans="1:12">
      <c r="A16" s="50">
        <v>8</v>
      </c>
      <c r="B16" s="10" t="s">
        <v>119</v>
      </c>
      <c r="C16" s="4">
        <v>57</v>
      </c>
      <c r="D16" s="4" t="s">
        <v>118</v>
      </c>
      <c r="E16" s="5"/>
      <c r="F16" s="5"/>
      <c r="G16" s="5">
        <v>20</v>
      </c>
      <c r="H16" s="5"/>
      <c r="I16" s="5"/>
      <c r="J16" s="5"/>
      <c r="K16" s="7">
        <f>SUM(E16:J16)</f>
        <v>20</v>
      </c>
    </row>
    <row r="17" spans="1:11">
      <c r="A17" s="50">
        <v>9</v>
      </c>
      <c r="B17" s="10" t="s">
        <v>67</v>
      </c>
      <c r="C17" s="4">
        <v>59</v>
      </c>
      <c r="D17" s="4" t="s">
        <v>98</v>
      </c>
      <c r="E17" s="5">
        <v>20</v>
      </c>
      <c r="F17" s="5"/>
      <c r="G17" s="5"/>
      <c r="H17" s="5"/>
      <c r="I17" s="5"/>
      <c r="J17" s="5"/>
      <c r="K17" s="7">
        <f t="shared" ref="K17" si="1">SUM(E17:J17)</f>
        <v>20</v>
      </c>
    </row>
    <row r="18" spans="1:11">
      <c r="A18" s="50">
        <v>10</v>
      </c>
      <c r="B18" s="51" t="s">
        <v>34</v>
      </c>
      <c r="C18" s="48">
        <v>20</v>
      </c>
      <c r="D18" s="66" t="s">
        <v>19</v>
      </c>
      <c r="E18" s="5">
        <v>7</v>
      </c>
      <c r="F18" s="5">
        <v>10</v>
      </c>
      <c r="G18" s="5" t="s">
        <v>26</v>
      </c>
      <c r="H18" s="5"/>
      <c r="I18" s="5"/>
      <c r="J18" s="5"/>
      <c r="K18" s="7">
        <f>SUM(E18:J18)</f>
        <v>17</v>
      </c>
    </row>
    <row r="19" spans="1:11">
      <c r="A19" s="50">
        <v>11</v>
      </c>
      <c r="B19" s="10" t="s">
        <v>40</v>
      </c>
      <c r="C19" s="4">
        <v>88</v>
      </c>
      <c r="D19" s="4" t="s">
        <v>99</v>
      </c>
      <c r="E19" s="5">
        <v>8</v>
      </c>
      <c r="F19" s="5">
        <v>7</v>
      </c>
      <c r="G19" s="5">
        <v>1</v>
      </c>
      <c r="H19" s="5"/>
      <c r="I19" s="5"/>
      <c r="J19" s="5"/>
      <c r="K19" s="7">
        <f>SUM(E19:J19)</f>
        <v>16</v>
      </c>
    </row>
    <row r="20" spans="1:11">
      <c r="A20" s="50">
        <v>12</v>
      </c>
      <c r="B20" s="10" t="s">
        <v>36</v>
      </c>
      <c r="C20" s="4">
        <v>3</v>
      </c>
      <c r="D20" s="4" t="s">
        <v>96</v>
      </c>
      <c r="E20" s="5">
        <v>6</v>
      </c>
      <c r="F20" s="5">
        <v>8</v>
      </c>
      <c r="G20" s="5"/>
      <c r="H20" s="5"/>
      <c r="I20" s="5"/>
      <c r="J20" s="5"/>
      <c r="K20" s="7">
        <f>SUM(E20:J20)</f>
        <v>14</v>
      </c>
    </row>
    <row r="21" spans="1:11">
      <c r="A21" s="50">
        <v>13</v>
      </c>
      <c r="B21" s="10" t="s">
        <v>120</v>
      </c>
      <c r="C21" s="4">
        <v>108</v>
      </c>
      <c r="D21" s="4" t="s">
        <v>121</v>
      </c>
      <c r="E21" s="5"/>
      <c r="F21" s="5"/>
      <c r="G21" s="5">
        <v>11</v>
      </c>
      <c r="H21" s="5"/>
      <c r="I21" s="5"/>
      <c r="J21" s="5"/>
      <c r="K21" s="7">
        <f>SUM(E21:J21)</f>
        <v>11</v>
      </c>
    </row>
    <row r="22" spans="1:11">
      <c r="A22" s="50">
        <v>14</v>
      </c>
      <c r="B22" s="10" t="s">
        <v>39</v>
      </c>
      <c r="C22" s="4">
        <v>201</v>
      </c>
      <c r="D22" s="4" t="s">
        <v>17</v>
      </c>
      <c r="E22" s="5">
        <v>5</v>
      </c>
      <c r="F22" s="5">
        <v>6</v>
      </c>
      <c r="G22" s="5"/>
      <c r="H22" s="5"/>
      <c r="I22" s="5"/>
      <c r="J22" s="5"/>
      <c r="K22" s="7">
        <f>SUM(E22:J22)</f>
        <v>11</v>
      </c>
    </row>
    <row r="23" spans="1:11">
      <c r="A23" s="50">
        <v>15</v>
      </c>
      <c r="B23" s="10" t="s">
        <v>24</v>
      </c>
      <c r="C23" s="4">
        <v>777</v>
      </c>
      <c r="D23" s="4" t="s">
        <v>103</v>
      </c>
      <c r="E23" s="5">
        <v>10</v>
      </c>
      <c r="F23" s="5"/>
      <c r="G23" s="5"/>
      <c r="H23" s="5"/>
      <c r="I23" s="5"/>
      <c r="J23" s="5"/>
      <c r="K23" s="7">
        <f>SUM(E23:J23)</f>
        <v>10</v>
      </c>
    </row>
    <row r="24" spans="1:11">
      <c r="A24" s="50">
        <v>16</v>
      </c>
      <c r="B24" s="10" t="s">
        <v>122</v>
      </c>
      <c r="C24" s="4">
        <v>91</v>
      </c>
      <c r="D24" s="4" t="s">
        <v>123</v>
      </c>
      <c r="E24" s="5"/>
      <c r="F24" s="5"/>
      <c r="G24" s="5">
        <v>8</v>
      </c>
      <c r="H24" s="5"/>
      <c r="I24" s="5"/>
      <c r="J24" s="5"/>
      <c r="K24" s="7">
        <f>SUM(E24:J24)</f>
        <v>8</v>
      </c>
    </row>
    <row r="25" spans="1:11">
      <c r="A25" s="52">
        <v>17</v>
      </c>
      <c r="B25" s="10" t="s">
        <v>124</v>
      </c>
      <c r="C25" s="4">
        <v>62</v>
      </c>
      <c r="D25" s="4" t="s">
        <v>121</v>
      </c>
      <c r="E25" s="5"/>
      <c r="F25" s="5"/>
      <c r="G25" s="5">
        <v>7</v>
      </c>
      <c r="H25" s="5"/>
      <c r="I25" s="5"/>
      <c r="J25" s="5"/>
      <c r="K25" s="7">
        <f t="shared" si="0"/>
        <v>7</v>
      </c>
    </row>
    <row r="26" spans="1:11">
      <c r="A26" s="50">
        <v>18</v>
      </c>
      <c r="B26" s="10" t="s">
        <v>125</v>
      </c>
      <c r="C26" s="4">
        <v>44</v>
      </c>
      <c r="D26" s="4" t="s">
        <v>123</v>
      </c>
      <c r="E26" s="5"/>
      <c r="F26" s="5"/>
      <c r="G26" s="5">
        <v>5</v>
      </c>
      <c r="H26" s="5"/>
      <c r="I26" s="5"/>
      <c r="J26" s="5"/>
      <c r="K26" s="7">
        <f t="shared" ref="K26" si="2">SUM(E26:J26)</f>
        <v>5</v>
      </c>
    </row>
    <row r="27" spans="1:11">
      <c r="A27" s="50">
        <v>19</v>
      </c>
      <c r="B27" s="51" t="s">
        <v>126</v>
      </c>
      <c r="C27" s="48">
        <v>15</v>
      </c>
      <c r="D27" s="66" t="s">
        <v>14</v>
      </c>
      <c r="E27" s="5"/>
      <c r="F27" s="5"/>
      <c r="G27" s="5">
        <v>4</v>
      </c>
      <c r="H27" s="5"/>
      <c r="I27" s="5"/>
      <c r="J27" s="5"/>
      <c r="K27" s="7">
        <f>SUM(E27:J27)</f>
        <v>4</v>
      </c>
    </row>
    <row r="28" spans="1:11">
      <c r="A28" s="50">
        <v>20</v>
      </c>
      <c r="B28" s="10" t="s">
        <v>16</v>
      </c>
      <c r="C28" s="4">
        <v>55</v>
      </c>
      <c r="D28" s="4" t="s">
        <v>101</v>
      </c>
      <c r="E28" s="5" t="s">
        <v>22</v>
      </c>
      <c r="F28" s="5"/>
      <c r="G28" s="5"/>
      <c r="H28" s="5"/>
      <c r="I28" s="5"/>
      <c r="J28" s="5"/>
      <c r="K28" s="7">
        <f t="shared" si="0"/>
        <v>0</v>
      </c>
    </row>
    <row r="29" spans="1:11">
      <c r="A29" s="50">
        <v>21</v>
      </c>
      <c r="B29" s="51" t="s">
        <v>127</v>
      </c>
      <c r="C29" s="48">
        <v>11</v>
      </c>
      <c r="D29" s="66" t="s">
        <v>128</v>
      </c>
      <c r="E29" s="5"/>
      <c r="F29" s="5"/>
      <c r="G29" s="5" t="s">
        <v>22</v>
      </c>
      <c r="H29" s="5"/>
      <c r="I29" s="5"/>
      <c r="J29" s="5"/>
      <c r="K29" s="7">
        <f>SUM(E29:J29)</f>
        <v>0</v>
      </c>
    </row>
    <row r="30" spans="1:11" ht="15.75" thickBot="1">
      <c r="A30" s="53">
        <v>22</v>
      </c>
      <c r="B30" s="41" t="s">
        <v>32</v>
      </c>
      <c r="C30" s="43">
        <v>68</v>
      </c>
      <c r="D30" s="43" t="s">
        <v>104</v>
      </c>
      <c r="E30" s="44" t="s">
        <v>22</v>
      </c>
      <c r="F30" s="44"/>
      <c r="G30" s="44"/>
      <c r="H30" s="44"/>
      <c r="I30" s="44"/>
      <c r="J30" s="44"/>
      <c r="K30" s="45">
        <f t="shared" si="0"/>
        <v>0</v>
      </c>
    </row>
  </sheetData>
  <mergeCells count="7">
    <mergeCell ref="A3:K3"/>
    <mergeCell ref="A5:K5"/>
    <mergeCell ref="K7:K8"/>
    <mergeCell ref="D7:D8"/>
    <mergeCell ref="C7:C8"/>
    <mergeCell ref="B7:B8"/>
    <mergeCell ref="A7:A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L16"/>
  <sheetViews>
    <sheetView workbookViewId="0">
      <selection activeCell="B14" sqref="B14:K14"/>
    </sheetView>
  </sheetViews>
  <sheetFormatPr defaultRowHeight="15"/>
  <cols>
    <col min="1" max="1" width="5.85546875" customWidth="1"/>
    <col min="2" max="2" width="21.42578125" customWidth="1"/>
    <col min="3" max="3" width="7.28515625" customWidth="1"/>
    <col min="4" max="4" width="21.5703125" customWidth="1"/>
    <col min="5" max="5" width="21.140625" customWidth="1"/>
    <col min="6" max="6" width="14.5703125" customWidth="1"/>
    <col min="7" max="7" width="13" customWidth="1"/>
    <col min="8" max="8" width="13.28515625" customWidth="1"/>
    <col min="9" max="9" width="15.85546875" customWidth="1"/>
    <col min="10" max="10" width="13.5703125" customWidth="1"/>
    <col min="11" max="11" width="13.85546875" customWidth="1"/>
    <col min="12" max="12" width="14.5703125" customWidth="1"/>
  </cols>
  <sheetData>
    <row r="3" spans="1:12">
      <c r="A3" s="74" t="s">
        <v>56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3"/>
    </row>
    <row r="4" spans="1:12" ht="8.25" customHeight="1">
      <c r="A4" s="12"/>
      <c r="B4" s="12"/>
      <c r="C4" s="12"/>
      <c r="D4" s="12"/>
      <c r="E4" s="29"/>
      <c r="F4" s="12"/>
      <c r="G4" s="12"/>
      <c r="H4" s="12"/>
      <c r="I4" s="12"/>
      <c r="J4" s="12"/>
      <c r="K4" s="12"/>
      <c r="L4" s="12"/>
    </row>
    <row r="5" spans="1:12">
      <c r="A5" s="74" t="s">
        <v>13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3"/>
    </row>
    <row r="6" spans="1:12" ht="15.75" thickBot="1">
      <c r="A6" s="12"/>
      <c r="B6" s="12"/>
      <c r="C6" s="12"/>
      <c r="D6" s="12"/>
      <c r="E6" s="29"/>
      <c r="F6" s="12"/>
      <c r="G6" s="12"/>
      <c r="H6" s="12"/>
      <c r="I6" s="12"/>
      <c r="J6" s="12"/>
    </row>
    <row r="7" spans="1:12" ht="15.75" thickBot="1">
      <c r="A7" s="81" t="s">
        <v>2</v>
      </c>
      <c r="B7" s="79" t="s">
        <v>0</v>
      </c>
      <c r="C7" s="77" t="s">
        <v>3</v>
      </c>
      <c r="D7" s="77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75" t="s">
        <v>42</v>
      </c>
    </row>
    <row r="8" spans="1:12" ht="15.75" thickBot="1">
      <c r="A8" s="82"/>
      <c r="B8" s="80"/>
      <c r="C8" s="78"/>
      <c r="D8" s="78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6"/>
    </row>
    <row r="9" spans="1:12" ht="15.75" thickBot="1">
      <c r="A9" s="8">
        <v>1</v>
      </c>
      <c r="B9" s="11" t="s">
        <v>28</v>
      </c>
      <c r="C9" s="4">
        <v>71</v>
      </c>
      <c r="D9" s="4" t="s">
        <v>92</v>
      </c>
      <c r="E9" s="36">
        <v>25</v>
      </c>
      <c r="F9" s="36">
        <v>20</v>
      </c>
      <c r="G9" s="36">
        <v>25</v>
      </c>
      <c r="H9" s="36"/>
      <c r="I9" s="36"/>
      <c r="J9" s="36"/>
      <c r="K9" s="7">
        <f t="shared" ref="K9:K16" si="0">SUM(E9:J9)</f>
        <v>70</v>
      </c>
    </row>
    <row r="10" spans="1:12">
      <c r="A10" s="8">
        <v>2</v>
      </c>
      <c r="B10" s="11" t="s">
        <v>46</v>
      </c>
      <c r="C10" s="4">
        <v>23</v>
      </c>
      <c r="D10" s="4" t="s">
        <v>105</v>
      </c>
      <c r="E10" s="36">
        <v>20</v>
      </c>
      <c r="F10" s="36">
        <v>16</v>
      </c>
      <c r="G10" s="36">
        <v>16</v>
      </c>
      <c r="H10" s="36"/>
      <c r="I10" s="36"/>
      <c r="J10" s="36"/>
      <c r="K10" s="7">
        <f t="shared" ref="K10" si="1">SUM(E10:J10)</f>
        <v>52</v>
      </c>
    </row>
    <row r="11" spans="1:12">
      <c r="A11" s="10">
        <v>3</v>
      </c>
      <c r="B11" s="11" t="s">
        <v>106</v>
      </c>
      <c r="C11" s="4">
        <v>97</v>
      </c>
      <c r="D11" s="4" t="s">
        <v>14</v>
      </c>
      <c r="E11" s="5"/>
      <c r="F11" s="5">
        <v>25</v>
      </c>
      <c r="G11" s="5">
        <v>20</v>
      </c>
      <c r="H11" s="5"/>
      <c r="I11" s="5"/>
      <c r="J11" s="5"/>
      <c r="K11" s="7">
        <f>SUM(E11:J11)</f>
        <v>45</v>
      </c>
    </row>
    <row r="12" spans="1:12">
      <c r="A12" s="10">
        <v>4</v>
      </c>
      <c r="B12" s="16" t="s">
        <v>31</v>
      </c>
      <c r="C12" s="17">
        <v>224</v>
      </c>
      <c r="D12" s="4" t="s">
        <v>19</v>
      </c>
      <c r="E12" s="5">
        <v>11</v>
      </c>
      <c r="F12" s="5">
        <v>13</v>
      </c>
      <c r="G12" s="5">
        <v>13</v>
      </c>
      <c r="H12" s="5"/>
      <c r="I12" s="5"/>
      <c r="J12" s="5"/>
      <c r="K12" s="7">
        <f>SUM(E12:J12)</f>
        <v>37</v>
      </c>
    </row>
    <row r="13" spans="1:12">
      <c r="A13" s="10">
        <v>5</v>
      </c>
      <c r="B13" s="34" t="s">
        <v>47</v>
      </c>
      <c r="C13" s="35">
        <v>111</v>
      </c>
      <c r="D13" s="4" t="s">
        <v>94</v>
      </c>
      <c r="E13" s="5">
        <v>13</v>
      </c>
      <c r="F13" s="5">
        <v>11</v>
      </c>
      <c r="G13" s="5">
        <v>11</v>
      </c>
      <c r="H13" s="5"/>
      <c r="I13" s="5"/>
      <c r="J13" s="5"/>
      <c r="K13" s="7">
        <f>SUM(E13:J13)</f>
        <v>35</v>
      </c>
    </row>
    <row r="14" spans="1:12">
      <c r="A14" s="10">
        <v>6</v>
      </c>
      <c r="B14" s="11" t="s">
        <v>69</v>
      </c>
      <c r="C14" s="4">
        <v>333</v>
      </c>
      <c r="D14" s="4" t="s">
        <v>94</v>
      </c>
      <c r="E14" s="5">
        <v>10</v>
      </c>
      <c r="F14" s="5">
        <v>8</v>
      </c>
      <c r="G14" s="5">
        <v>10</v>
      </c>
      <c r="H14" s="5"/>
      <c r="I14" s="5"/>
      <c r="J14" s="5"/>
      <c r="K14" s="7">
        <f>SUM(E14:J14)</f>
        <v>28</v>
      </c>
    </row>
    <row r="15" spans="1:12">
      <c r="A15" s="10">
        <v>7</v>
      </c>
      <c r="B15" s="11" t="s">
        <v>68</v>
      </c>
      <c r="C15" s="4">
        <v>63</v>
      </c>
      <c r="D15" s="4" t="s">
        <v>93</v>
      </c>
      <c r="E15" s="5">
        <v>16</v>
      </c>
      <c r="F15" s="5">
        <v>10</v>
      </c>
      <c r="G15" s="5"/>
      <c r="H15" s="5"/>
      <c r="I15" s="5"/>
      <c r="J15" s="5"/>
      <c r="K15" s="7">
        <f>SUM(E15:J15)</f>
        <v>26</v>
      </c>
    </row>
    <row r="16" spans="1:12" ht="15.75" thickBot="1">
      <c r="A16" s="41">
        <v>8</v>
      </c>
      <c r="B16" s="42" t="s">
        <v>48</v>
      </c>
      <c r="C16" s="43">
        <v>90</v>
      </c>
      <c r="D16" s="43" t="s">
        <v>17</v>
      </c>
      <c r="E16" s="44" t="s">
        <v>26</v>
      </c>
      <c r="F16" s="44">
        <v>9</v>
      </c>
      <c r="G16" s="44"/>
      <c r="H16" s="44"/>
      <c r="I16" s="44"/>
      <c r="J16" s="44"/>
      <c r="K16" s="45">
        <f t="shared" si="0"/>
        <v>9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K18"/>
  <sheetViews>
    <sheetView workbookViewId="0">
      <selection activeCell="B12" sqref="B12:K12"/>
    </sheetView>
  </sheetViews>
  <sheetFormatPr defaultRowHeight="15"/>
  <cols>
    <col min="1" max="1" width="6.28515625" customWidth="1"/>
    <col min="2" max="2" width="21.28515625" customWidth="1"/>
    <col min="3" max="3" width="8.85546875" customWidth="1"/>
    <col min="4" max="4" width="22" customWidth="1"/>
    <col min="5" max="5" width="11.5703125" customWidth="1"/>
    <col min="6" max="6" width="12.42578125" customWidth="1"/>
    <col min="7" max="7" width="12.28515625" customWidth="1"/>
    <col min="8" max="8" width="12.85546875" customWidth="1"/>
    <col min="9" max="9" width="14.7109375" customWidth="1"/>
  </cols>
  <sheetData>
    <row r="3" spans="1:11">
      <c r="A3" s="74" t="s">
        <v>56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>
      <c r="A5" s="74" t="s">
        <v>55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15.75" thickBot="1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11" ht="15.75" thickBot="1">
      <c r="A7" s="79" t="s">
        <v>2</v>
      </c>
      <c r="B7" s="79" t="s">
        <v>0</v>
      </c>
      <c r="C7" s="77" t="s">
        <v>3</v>
      </c>
      <c r="D7" s="77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75" t="s">
        <v>42</v>
      </c>
    </row>
    <row r="8" spans="1:11" ht="15.75" thickBot="1">
      <c r="A8" s="80"/>
      <c r="B8" s="80"/>
      <c r="C8" s="78"/>
      <c r="D8" s="78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6"/>
    </row>
    <row r="9" spans="1:11">
      <c r="A9" s="49">
        <v>1</v>
      </c>
      <c r="B9" s="8" t="s">
        <v>54</v>
      </c>
      <c r="C9" s="6">
        <v>64</v>
      </c>
      <c r="D9" s="4" t="s">
        <v>14</v>
      </c>
      <c r="E9" s="36">
        <v>25</v>
      </c>
      <c r="F9" s="36">
        <v>25</v>
      </c>
      <c r="G9" s="36">
        <v>16</v>
      </c>
      <c r="H9" s="36"/>
      <c r="I9" s="36"/>
      <c r="J9" s="36"/>
      <c r="K9" s="7">
        <f t="shared" ref="K9:K18" si="0">SUM(E9:J9)</f>
        <v>66</v>
      </c>
    </row>
    <row r="10" spans="1:11">
      <c r="A10" s="50">
        <v>2</v>
      </c>
      <c r="B10" s="10" t="s">
        <v>30</v>
      </c>
      <c r="C10" s="4">
        <v>219</v>
      </c>
      <c r="D10" s="4" t="s">
        <v>14</v>
      </c>
      <c r="E10" s="5">
        <v>16</v>
      </c>
      <c r="F10" s="5">
        <v>20</v>
      </c>
      <c r="G10" s="5">
        <v>11</v>
      </c>
      <c r="H10" s="5"/>
      <c r="I10" s="5"/>
      <c r="J10" s="5"/>
      <c r="K10" s="7">
        <f>SUM(E10:J10)</f>
        <v>47</v>
      </c>
    </row>
    <row r="11" spans="1:11">
      <c r="A11" s="50">
        <v>3</v>
      </c>
      <c r="B11" s="10" t="s">
        <v>77</v>
      </c>
      <c r="C11" s="4">
        <v>12</v>
      </c>
      <c r="D11" s="4" t="s">
        <v>17</v>
      </c>
      <c r="E11" s="5">
        <v>20</v>
      </c>
      <c r="F11" s="5"/>
      <c r="G11" s="5">
        <v>10</v>
      </c>
      <c r="H11" s="5"/>
      <c r="I11" s="5"/>
      <c r="J11" s="5"/>
      <c r="K11" s="7">
        <f>SUM(E11:J11)</f>
        <v>30</v>
      </c>
    </row>
    <row r="12" spans="1:11">
      <c r="A12" s="50">
        <v>4</v>
      </c>
      <c r="B12" s="10" t="s">
        <v>51</v>
      </c>
      <c r="C12" s="4">
        <v>93</v>
      </c>
      <c r="D12" s="4" t="s">
        <v>99</v>
      </c>
      <c r="E12" s="5">
        <v>13</v>
      </c>
      <c r="F12" s="5"/>
      <c r="G12" s="5">
        <v>13</v>
      </c>
      <c r="H12" s="5"/>
      <c r="I12" s="5"/>
      <c r="J12" s="5"/>
      <c r="K12" s="7">
        <f>SUM(E12:J12)</f>
        <v>26</v>
      </c>
    </row>
    <row r="13" spans="1:11">
      <c r="A13" s="50">
        <v>5</v>
      </c>
      <c r="B13" s="10" t="s">
        <v>132</v>
      </c>
      <c r="C13" s="4">
        <v>79</v>
      </c>
      <c r="D13" s="4" t="s">
        <v>14</v>
      </c>
      <c r="E13" s="5"/>
      <c r="F13" s="5"/>
      <c r="G13" s="5">
        <v>25</v>
      </c>
      <c r="H13" s="5"/>
      <c r="I13" s="5"/>
      <c r="J13" s="5"/>
      <c r="K13" s="7">
        <f>SUM(E13:J13)</f>
        <v>25</v>
      </c>
    </row>
    <row r="14" spans="1:11">
      <c r="A14" s="50">
        <v>6</v>
      </c>
      <c r="B14" s="10" t="s">
        <v>133</v>
      </c>
      <c r="C14" s="4">
        <v>11</v>
      </c>
      <c r="D14" s="4" t="s">
        <v>131</v>
      </c>
      <c r="E14" s="5"/>
      <c r="F14" s="5"/>
      <c r="G14" s="5">
        <v>20</v>
      </c>
      <c r="H14" s="5"/>
      <c r="I14" s="5"/>
      <c r="J14" s="5"/>
      <c r="K14" s="7">
        <f t="shared" ref="K14" si="1">SUM(E14:J14)</f>
        <v>20</v>
      </c>
    </row>
    <row r="15" spans="1:11">
      <c r="A15" s="50">
        <v>7</v>
      </c>
      <c r="B15" s="10" t="s">
        <v>53</v>
      </c>
      <c r="C15" s="4">
        <v>13</v>
      </c>
      <c r="D15" s="4" t="s">
        <v>17</v>
      </c>
      <c r="E15" s="5">
        <v>11</v>
      </c>
      <c r="F15" s="5"/>
      <c r="G15" s="5">
        <v>7</v>
      </c>
      <c r="H15" s="5"/>
      <c r="I15" s="5"/>
      <c r="J15" s="5"/>
      <c r="K15" s="7">
        <f t="shared" si="0"/>
        <v>18</v>
      </c>
    </row>
    <row r="16" spans="1:11">
      <c r="A16" s="50">
        <v>8</v>
      </c>
      <c r="B16" s="10" t="s">
        <v>134</v>
      </c>
      <c r="C16" s="4">
        <v>66</v>
      </c>
      <c r="D16" s="4" t="s">
        <v>131</v>
      </c>
      <c r="E16" s="5"/>
      <c r="F16" s="5"/>
      <c r="G16" s="5">
        <v>9</v>
      </c>
      <c r="H16" s="5"/>
      <c r="I16" s="5"/>
      <c r="J16" s="5"/>
      <c r="K16" s="7">
        <f t="shared" ref="K16" si="2">SUM(E16:J16)</f>
        <v>9</v>
      </c>
    </row>
    <row r="17" spans="1:11">
      <c r="A17" s="50">
        <v>9</v>
      </c>
      <c r="B17" s="10" t="s">
        <v>135</v>
      </c>
      <c r="C17" s="4">
        <v>22</v>
      </c>
      <c r="D17" s="4" t="s">
        <v>131</v>
      </c>
      <c r="E17" s="5"/>
      <c r="F17" s="5"/>
      <c r="G17" s="5">
        <v>8</v>
      </c>
      <c r="H17" s="5"/>
      <c r="I17" s="5"/>
      <c r="J17" s="5"/>
      <c r="K17" s="7">
        <f t="shared" ref="K17" si="3">SUM(E17:J17)</f>
        <v>8</v>
      </c>
    </row>
    <row r="18" spans="1:11" ht="15.75" thickBot="1">
      <c r="A18" s="53">
        <v>10</v>
      </c>
      <c r="B18" s="41" t="s">
        <v>52</v>
      </c>
      <c r="C18" s="43">
        <v>333</v>
      </c>
      <c r="D18" s="43" t="s">
        <v>99</v>
      </c>
      <c r="E18" s="44" t="s">
        <v>26</v>
      </c>
      <c r="F18" s="44"/>
      <c r="G18" s="44"/>
      <c r="H18" s="44"/>
      <c r="I18" s="44"/>
      <c r="J18" s="44"/>
      <c r="K18" s="45">
        <f t="shared" si="0"/>
        <v>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L30"/>
  <sheetViews>
    <sheetView workbookViewId="0">
      <selection activeCell="B26" sqref="B26:K26"/>
    </sheetView>
  </sheetViews>
  <sheetFormatPr defaultRowHeight="15"/>
  <cols>
    <col min="1" max="1" width="5.85546875" customWidth="1"/>
    <col min="2" max="2" width="21.42578125" customWidth="1"/>
    <col min="3" max="3" width="7.28515625" customWidth="1"/>
    <col min="4" max="4" width="26.85546875" customWidth="1"/>
    <col min="5" max="5" width="15.140625" customWidth="1"/>
    <col min="6" max="6" width="14.5703125" customWidth="1"/>
    <col min="7" max="7" width="13.42578125" customWidth="1"/>
    <col min="8" max="8" width="13" customWidth="1"/>
    <col min="9" max="9" width="15.42578125" customWidth="1"/>
    <col min="10" max="10" width="13.5703125" customWidth="1"/>
    <col min="11" max="11" width="14.140625" customWidth="1"/>
    <col min="12" max="12" width="14.5703125" customWidth="1"/>
  </cols>
  <sheetData>
    <row r="3" spans="1:12">
      <c r="A3" s="74" t="s">
        <v>56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3"/>
    </row>
    <row r="4" spans="1:12" ht="8.25" customHeight="1">
      <c r="A4" s="12"/>
      <c r="B4" s="12"/>
      <c r="C4" s="12"/>
      <c r="D4" s="12"/>
      <c r="E4" s="28"/>
      <c r="F4" s="12"/>
      <c r="G4" s="12"/>
      <c r="H4" s="12"/>
      <c r="I4" s="12"/>
      <c r="J4" s="12"/>
      <c r="K4" s="12"/>
      <c r="L4" s="12"/>
    </row>
    <row r="5" spans="1:12">
      <c r="A5" s="74" t="s">
        <v>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3"/>
    </row>
    <row r="6" spans="1:12" ht="15.75" thickBot="1">
      <c r="A6" s="12"/>
      <c r="B6" s="12"/>
      <c r="C6" s="12"/>
      <c r="D6" s="28"/>
      <c r="E6" s="28"/>
      <c r="F6" s="12"/>
      <c r="G6" s="12"/>
      <c r="H6" s="12"/>
      <c r="I6" s="12"/>
      <c r="J6" s="12"/>
    </row>
    <row r="7" spans="1:12" ht="15.75" thickBot="1">
      <c r="A7" s="81" t="s">
        <v>2</v>
      </c>
      <c r="B7" s="79" t="s">
        <v>0</v>
      </c>
      <c r="C7" s="83" t="s">
        <v>3</v>
      </c>
      <c r="D7" s="77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75" t="s">
        <v>42</v>
      </c>
    </row>
    <row r="8" spans="1:12" ht="15.75" thickBot="1">
      <c r="A8" s="82"/>
      <c r="B8" s="80"/>
      <c r="C8" s="84"/>
      <c r="D8" s="78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6"/>
    </row>
    <row r="9" spans="1:12">
      <c r="A9" s="54">
        <v>1</v>
      </c>
      <c r="B9" s="8" t="s">
        <v>38</v>
      </c>
      <c r="C9" s="6">
        <v>38</v>
      </c>
      <c r="D9" s="6" t="s">
        <v>95</v>
      </c>
      <c r="E9" s="68">
        <v>20</v>
      </c>
      <c r="F9" s="68">
        <v>13</v>
      </c>
      <c r="G9" s="68">
        <v>6</v>
      </c>
      <c r="H9" s="68"/>
      <c r="I9" s="68"/>
      <c r="J9" s="69"/>
      <c r="K9" s="71">
        <f>SUM(E9:J9)</f>
        <v>39</v>
      </c>
    </row>
    <row r="10" spans="1:12">
      <c r="A10" s="55">
        <v>2</v>
      </c>
      <c r="B10" s="15" t="s">
        <v>29</v>
      </c>
      <c r="C10" s="48">
        <v>92</v>
      </c>
      <c r="D10" s="17" t="s">
        <v>19</v>
      </c>
      <c r="E10" s="5">
        <v>8</v>
      </c>
      <c r="F10" s="5">
        <v>16</v>
      </c>
      <c r="G10" s="5">
        <v>13</v>
      </c>
      <c r="H10" s="5"/>
      <c r="I10" s="5"/>
      <c r="J10" s="70"/>
      <c r="K10" s="7">
        <f>SUM(E10:J10)</f>
        <v>37</v>
      </c>
    </row>
    <row r="11" spans="1:12">
      <c r="A11" s="55">
        <v>3</v>
      </c>
      <c r="B11" s="10" t="s">
        <v>41</v>
      </c>
      <c r="C11" s="4">
        <v>12</v>
      </c>
      <c r="D11" s="4" t="s">
        <v>99</v>
      </c>
      <c r="E11" s="5">
        <v>10</v>
      </c>
      <c r="F11" s="5">
        <v>11</v>
      </c>
      <c r="G11" s="5">
        <v>10</v>
      </c>
      <c r="H11" s="5"/>
      <c r="I11" s="5"/>
      <c r="J11" s="70"/>
      <c r="K11" s="7">
        <f>SUM(E11:J11)</f>
        <v>31</v>
      </c>
    </row>
    <row r="12" spans="1:12">
      <c r="A12" s="55">
        <v>4</v>
      </c>
      <c r="B12" s="10" t="s">
        <v>78</v>
      </c>
      <c r="C12" s="4">
        <v>57</v>
      </c>
      <c r="D12" s="4" t="s">
        <v>17</v>
      </c>
      <c r="E12" s="5">
        <v>25</v>
      </c>
      <c r="F12" s="5">
        <v>5</v>
      </c>
      <c r="G12" s="5"/>
      <c r="H12" s="5"/>
      <c r="I12" s="5"/>
      <c r="J12" s="70"/>
      <c r="K12" s="7">
        <f t="shared" ref="K12:K30" si="0">SUM(E12:J12)</f>
        <v>30</v>
      </c>
    </row>
    <row r="13" spans="1:12">
      <c r="A13" s="55">
        <v>5</v>
      </c>
      <c r="B13" s="10" t="s">
        <v>82</v>
      </c>
      <c r="C13" s="4">
        <v>128</v>
      </c>
      <c r="D13" s="4" t="s">
        <v>83</v>
      </c>
      <c r="E13" s="5">
        <v>9</v>
      </c>
      <c r="F13" s="5">
        <v>20</v>
      </c>
      <c r="G13" s="5"/>
      <c r="H13" s="5"/>
      <c r="I13" s="5"/>
      <c r="J13" s="70"/>
      <c r="K13" s="7">
        <f>SUM(E13:J13)</f>
        <v>29</v>
      </c>
    </row>
    <row r="14" spans="1:12">
      <c r="A14" s="55">
        <v>6</v>
      </c>
      <c r="B14" s="10" t="s">
        <v>81</v>
      </c>
      <c r="C14" s="4">
        <v>749</v>
      </c>
      <c r="D14" s="4" t="s">
        <v>98</v>
      </c>
      <c r="E14" s="5">
        <v>11</v>
      </c>
      <c r="F14" s="5">
        <v>9</v>
      </c>
      <c r="G14" s="5">
        <v>9</v>
      </c>
      <c r="H14" s="5"/>
      <c r="I14" s="5"/>
      <c r="J14" s="70"/>
      <c r="K14" s="7">
        <f>SUM(E14:J14)</f>
        <v>29</v>
      </c>
    </row>
    <row r="15" spans="1:12">
      <c r="A15" s="55">
        <v>7</v>
      </c>
      <c r="B15" s="15" t="s">
        <v>137</v>
      </c>
      <c r="C15" s="48">
        <v>44</v>
      </c>
      <c r="D15" s="17" t="s">
        <v>138</v>
      </c>
      <c r="E15" s="5"/>
      <c r="F15" s="5"/>
      <c r="G15" s="5">
        <v>25</v>
      </c>
      <c r="H15" s="5"/>
      <c r="I15" s="5"/>
      <c r="J15" s="70"/>
      <c r="K15" s="7">
        <f>SUM(E15:J15)</f>
        <v>25</v>
      </c>
    </row>
    <row r="16" spans="1:12">
      <c r="A16" s="55">
        <v>8</v>
      </c>
      <c r="B16" s="10" t="s">
        <v>108</v>
      </c>
      <c r="C16" s="4">
        <v>40</v>
      </c>
      <c r="D16" s="4" t="s">
        <v>14</v>
      </c>
      <c r="E16" s="5"/>
      <c r="F16" s="5">
        <v>25</v>
      </c>
      <c r="G16" s="5" t="s">
        <v>22</v>
      </c>
      <c r="H16" s="5"/>
      <c r="I16" s="5"/>
      <c r="J16" s="70"/>
      <c r="K16" s="7">
        <f t="shared" ref="K16" si="1">SUM(E16:J16)</f>
        <v>25</v>
      </c>
    </row>
    <row r="17" spans="1:11">
      <c r="A17" s="55">
        <v>9</v>
      </c>
      <c r="B17" s="10" t="s">
        <v>107</v>
      </c>
      <c r="C17" s="4">
        <v>3</v>
      </c>
      <c r="D17" s="4" t="s">
        <v>17</v>
      </c>
      <c r="E17" s="5"/>
      <c r="F17" s="5">
        <v>10</v>
      </c>
      <c r="G17" s="5">
        <v>11</v>
      </c>
      <c r="H17" s="5"/>
      <c r="I17" s="5"/>
      <c r="J17" s="70"/>
      <c r="K17" s="7">
        <f>SUM(E17:J17)</f>
        <v>21</v>
      </c>
    </row>
    <row r="18" spans="1:11">
      <c r="A18" s="55">
        <v>10</v>
      </c>
      <c r="B18" s="15" t="s">
        <v>136</v>
      </c>
      <c r="C18" s="48">
        <v>33</v>
      </c>
      <c r="D18" s="17" t="s">
        <v>14</v>
      </c>
      <c r="E18" s="5"/>
      <c r="F18" s="5"/>
      <c r="G18" s="5">
        <v>20</v>
      </c>
      <c r="H18" s="5"/>
      <c r="I18" s="5"/>
      <c r="J18" s="70"/>
      <c r="K18" s="7">
        <f>SUM(E18:J18)</f>
        <v>20</v>
      </c>
    </row>
    <row r="19" spans="1:11">
      <c r="A19" s="55">
        <v>11</v>
      </c>
      <c r="B19" s="15" t="s">
        <v>139</v>
      </c>
      <c r="C19" s="48">
        <v>147</v>
      </c>
      <c r="D19" s="17" t="s">
        <v>140</v>
      </c>
      <c r="E19" s="5"/>
      <c r="F19" s="5"/>
      <c r="G19" s="5">
        <v>16</v>
      </c>
      <c r="H19" s="5"/>
      <c r="I19" s="5"/>
      <c r="J19" s="70"/>
      <c r="K19" s="7">
        <f>SUM(E19:J19)</f>
        <v>16</v>
      </c>
    </row>
    <row r="20" spans="1:11">
      <c r="A20" s="55">
        <v>12</v>
      </c>
      <c r="B20" s="10" t="s">
        <v>79</v>
      </c>
      <c r="C20" s="4">
        <v>317</v>
      </c>
      <c r="D20" s="4" t="s">
        <v>96</v>
      </c>
      <c r="E20" s="5">
        <v>16</v>
      </c>
      <c r="F20" s="5" t="s">
        <v>26</v>
      </c>
      <c r="G20" s="5"/>
      <c r="H20" s="5"/>
      <c r="I20" s="5"/>
      <c r="J20" s="70"/>
      <c r="K20" s="7">
        <f>SUM(E20:J20)</f>
        <v>16</v>
      </c>
    </row>
    <row r="21" spans="1:11">
      <c r="A21" s="55">
        <v>13</v>
      </c>
      <c r="B21" s="10" t="s">
        <v>27</v>
      </c>
      <c r="C21" s="4">
        <v>711</v>
      </c>
      <c r="D21" s="4" t="s">
        <v>101</v>
      </c>
      <c r="E21" s="5">
        <v>3</v>
      </c>
      <c r="F21" s="5">
        <v>7</v>
      </c>
      <c r="G21" s="5">
        <v>5</v>
      </c>
      <c r="H21" s="5"/>
      <c r="I21" s="5"/>
      <c r="J21" s="70"/>
      <c r="K21" s="7">
        <f>SUM(E21:J21)</f>
        <v>15</v>
      </c>
    </row>
    <row r="22" spans="1:11">
      <c r="A22" s="55">
        <v>14</v>
      </c>
      <c r="B22" s="10" t="s">
        <v>80</v>
      </c>
      <c r="C22" s="4">
        <v>87</v>
      </c>
      <c r="D22" s="17" t="s">
        <v>97</v>
      </c>
      <c r="E22" s="5">
        <v>13</v>
      </c>
      <c r="F22" s="5"/>
      <c r="G22" s="5"/>
      <c r="H22" s="5"/>
      <c r="I22" s="5"/>
      <c r="J22" s="70"/>
      <c r="K22" s="7">
        <f>SUM(E22:J22)</f>
        <v>13</v>
      </c>
    </row>
    <row r="23" spans="1:11">
      <c r="A23" s="55">
        <v>15</v>
      </c>
      <c r="B23" s="10" t="s">
        <v>84</v>
      </c>
      <c r="C23" s="4">
        <v>39</v>
      </c>
      <c r="D23" s="4" t="s">
        <v>17</v>
      </c>
      <c r="E23" s="5">
        <v>7</v>
      </c>
      <c r="F23" s="5">
        <v>6</v>
      </c>
      <c r="G23" s="5"/>
      <c r="H23" s="5"/>
      <c r="I23" s="5"/>
      <c r="J23" s="70"/>
      <c r="K23" s="7">
        <f>SUM(E23:J23)</f>
        <v>13</v>
      </c>
    </row>
    <row r="24" spans="1:11">
      <c r="A24" s="50">
        <v>16</v>
      </c>
      <c r="B24" s="10" t="s">
        <v>86</v>
      </c>
      <c r="C24" s="4">
        <v>151</v>
      </c>
      <c r="D24" s="4" t="s">
        <v>100</v>
      </c>
      <c r="E24" s="5">
        <v>5</v>
      </c>
      <c r="F24" s="5">
        <v>4</v>
      </c>
      <c r="G24" s="5"/>
      <c r="H24" s="5"/>
      <c r="I24" s="5"/>
      <c r="J24" s="70"/>
      <c r="K24" s="7">
        <f>SUM(E24:J24)</f>
        <v>9</v>
      </c>
    </row>
    <row r="25" spans="1:11">
      <c r="A25" s="50">
        <v>17</v>
      </c>
      <c r="B25" s="15" t="s">
        <v>141</v>
      </c>
      <c r="C25" s="48">
        <v>90</v>
      </c>
      <c r="D25" s="17" t="s">
        <v>131</v>
      </c>
      <c r="E25" s="5"/>
      <c r="F25" s="5"/>
      <c r="G25" s="5">
        <v>8</v>
      </c>
      <c r="H25" s="5"/>
      <c r="I25" s="5"/>
      <c r="J25" s="70"/>
      <c r="K25" s="7">
        <f>SUM(E25:J25)</f>
        <v>8</v>
      </c>
    </row>
    <row r="26" spans="1:11">
      <c r="A26" s="50">
        <v>18</v>
      </c>
      <c r="B26" s="10" t="s">
        <v>109</v>
      </c>
      <c r="C26" s="4">
        <v>911</v>
      </c>
      <c r="D26" s="4" t="s">
        <v>110</v>
      </c>
      <c r="E26" s="5"/>
      <c r="F26" s="5">
        <v>8</v>
      </c>
      <c r="G26" s="5"/>
      <c r="H26" s="5"/>
      <c r="I26" s="5"/>
      <c r="J26" s="70"/>
      <c r="K26" s="7">
        <f t="shared" ref="K26" si="2">SUM(E26:J26)</f>
        <v>8</v>
      </c>
    </row>
    <row r="27" spans="1:11">
      <c r="A27" s="50">
        <v>19</v>
      </c>
      <c r="B27" s="15" t="s">
        <v>142</v>
      </c>
      <c r="C27" s="48">
        <v>204</v>
      </c>
      <c r="D27" s="17" t="s">
        <v>131</v>
      </c>
      <c r="E27" s="5"/>
      <c r="F27" s="5"/>
      <c r="G27" s="5">
        <v>7</v>
      </c>
      <c r="H27" s="5"/>
      <c r="I27" s="5"/>
      <c r="J27" s="70"/>
      <c r="K27" s="7">
        <f>SUM(E27:J27)</f>
        <v>7</v>
      </c>
    </row>
    <row r="28" spans="1:11">
      <c r="A28" s="50">
        <v>20</v>
      </c>
      <c r="B28" s="10" t="s">
        <v>85</v>
      </c>
      <c r="C28" s="4">
        <v>117</v>
      </c>
      <c r="D28" s="4" t="s">
        <v>17</v>
      </c>
      <c r="E28" s="5">
        <v>6</v>
      </c>
      <c r="F28" s="5"/>
      <c r="G28" s="5"/>
      <c r="H28" s="5"/>
      <c r="I28" s="5"/>
      <c r="J28" s="70"/>
      <c r="K28" s="7">
        <f t="shared" si="0"/>
        <v>6</v>
      </c>
    </row>
    <row r="29" spans="1:11">
      <c r="A29" s="50">
        <v>21</v>
      </c>
      <c r="B29" s="10" t="s">
        <v>37</v>
      </c>
      <c r="C29" s="4">
        <v>70</v>
      </c>
      <c r="D29" s="4" t="s">
        <v>33</v>
      </c>
      <c r="E29" s="5">
        <v>4</v>
      </c>
      <c r="F29" s="5"/>
      <c r="G29" s="5"/>
      <c r="H29" s="5"/>
      <c r="I29" s="5"/>
      <c r="J29" s="70"/>
      <c r="K29" s="7">
        <f t="shared" si="0"/>
        <v>4</v>
      </c>
    </row>
    <row r="30" spans="1:11" ht="15.75" thickBot="1">
      <c r="A30" s="64">
        <v>22</v>
      </c>
      <c r="B30" s="41" t="s">
        <v>87</v>
      </c>
      <c r="C30" s="43">
        <v>83</v>
      </c>
      <c r="D30" s="43" t="s">
        <v>99</v>
      </c>
      <c r="E30" s="44" t="s">
        <v>22</v>
      </c>
      <c r="F30" s="44"/>
      <c r="G30" s="44"/>
      <c r="H30" s="44"/>
      <c r="I30" s="44"/>
      <c r="J30" s="61"/>
      <c r="K30" s="45">
        <f t="shared" si="0"/>
        <v>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K19"/>
  <sheetViews>
    <sheetView workbookViewId="0">
      <selection activeCell="C17" sqref="C17"/>
    </sheetView>
  </sheetViews>
  <sheetFormatPr defaultRowHeight="15"/>
  <cols>
    <col min="1" max="1" width="6.7109375" customWidth="1"/>
    <col min="2" max="2" width="22" customWidth="1"/>
    <col min="3" max="3" width="10.5703125" customWidth="1"/>
    <col min="4" max="4" width="22.28515625" customWidth="1"/>
    <col min="5" max="5" width="16.42578125" customWidth="1"/>
    <col min="6" max="6" width="11.7109375" customWidth="1"/>
    <col min="7" max="7" width="12" customWidth="1"/>
    <col min="8" max="8" width="12.28515625" customWidth="1"/>
    <col min="9" max="9" width="16.140625" customWidth="1"/>
    <col min="10" max="10" width="14.28515625" customWidth="1"/>
  </cols>
  <sheetData>
    <row r="3" spans="1:11">
      <c r="A3" s="74" t="s">
        <v>56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>
      <c r="A5" s="74" t="s">
        <v>45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15.75" thickBot="1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1" ht="15.75" thickBot="1">
      <c r="A7" s="81" t="s">
        <v>2</v>
      </c>
      <c r="B7" s="79" t="s">
        <v>0</v>
      </c>
      <c r="C7" s="77" t="s">
        <v>3</v>
      </c>
      <c r="D7" s="77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75" t="s">
        <v>42</v>
      </c>
    </row>
    <row r="8" spans="1:11" ht="15.75" thickBot="1">
      <c r="A8" s="82"/>
      <c r="B8" s="80"/>
      <c r="C8" s="78"/>
      <c r="D8" s="78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6"/>
    </row>
    <row r="9" spans="1:11" ht="15.75" thickBot="1">
      <c r="A9" s="49">
        <v>1</v>
      </c>
      <c r="B9" s="10" t="s">
        <v>73</v>
      </c>
      <c r="C9" s="4">
        <v>84</v>
      </c>
      <c r="D9" s="4" t="s">
        <v>19</v>
      </c>
      <c r="E9" s="5">
        <v>11</v>
      </c>
      <c r="F9" s="5">
        <v>25</v>
      </c>
      <c r="G9" s="5">
        <v>25</v>
      </c>
      <c r="H9" s="5"/>
      <c r="I9" s="5"/>
      <c r="J9" s="5"/>
      <c r="K9" s="7">
        <f>SUM(E9:J9)</f>
        <v>61</v>
      </c>
    </row>
    <row r="10" spans="1:11">
      <c r="A10" s="50">
        <v>2</v>
      </c>
      <c r="B10" s="8" t="s">
        <v>70</v>
      </c>
      <c r="C10" s="4">
        <v>50</v>
      </c>
      <c r="D10" s="4" t="s">
        <v>17</v>
      </c>
      <c r="E10" s="36">
        <v>25</v>
      </c>
      <c r="F10" s="36">
        <v>20</v>
      </c>
      <c r="G10" s="36"/>
      <c r="H10" s="36"/>
      <c r="I10" s="36"/>
      <c r="J10" s="36"/>
      <c r="K10" s="7">
        <f t="shared" ref="K10:K19" si="0">SUM(E10:J10)</f>
        <v>45</v>
      </c>
    </row>
    <row r="11" spans="1:11">
      <c r="A11" s="50">
        <v>3</v>
      </c>
      <c r="B11" s="15" t="s">
        <v>74</v>
      </c>
      <c r="C11" s="17">
        <v>44</v>
      </c>
      <c r="D11" s="4" t="s">
        <v>90</v>
      </c>
      <c r="E11" s="5">
        <v>10</v>
      </c>
      <c r="F11" s="5">
        <v>13</v>
      </c>
      <c r="G11" s="5">
        <v>16</v>
      </c>
      <c r="H11" s="5"/>
      <c r="I11" s="5"/>
      <c r="J11" s="5"/>
      <c r="K11" s="7">
        <f>SUM(E11:J11)</f>
        <v>39</v>
      </c>
    </row>
    <row r="12" spans="1:11">
      <c r="A12" s="50">
        <v>4</v>
      </c>
      <c r="B12" s="10" t="s">
        <v>49</v>
      </c>
      <c r="C12" s="4">
        <v>157</v>
      </c>
      <c r="D12" s="4" t="s">
        <v>88</v>
      </c>
      <c r="E12" s="5">
        <v>16</v>
      </c>
      <c r="F12" s="5">
        <v>16</v>
      </c>
      <c r="G12" s="5"/>
      <c r="H12" s="5"/>
      <c r="I12" s="5"/>
      <c r="J12" s="5"/>
      <c r="K12" s="7">
        <f>SUM(E12:J12)</f>
        <v>32</v>
      </c>
    </row>
    <row r="13" spans="1:11">
      <c r="A13" s="50">
        <v>5</v>
      </c>
      <c r="B13" s="10" t="s">
        <v>75</v>
      </c>
      <c r="C13" s="4">
        <v>992</v>
      </c>
      <c r="D13" s="4" t="s">
        <v>90</v>
      </c>
      <c r="E13" s="36">
        <v>9</v>
      </c>
      <c r="F13" s="36">
        <v>10</v>
      </c>
      <c r="G13" s="36">
        <v>11</v>
      </c>
      <c r="H13" s="36"/>
      <c r="I13" s="36"/>
      <c r="J13" s="36"/>
      <c r="K13" s="37">
        <f>SUM(E13:J13)</f>
        <v>30</v>
      </c>
    </row>
    <row r="14" spans="1:11">
      <c r="A14" s="50">
        <v>6</v>
      </c>
      <c r="B14" s="15" t="s">
        <v>111</v>
      </c>
      <c r="C14" s="17">
        <v>55</v>
      </c>
      <c r="D14" s="4" t="s">
        <v>112</v>
      </c>
      <c r="E14" s="5"/>
      <c r="F14" s="5">
        <v>11</v>
      </c>
      <c r="G14" s="5">
        <v>13</v>
      </c>
      <c r="H14" s="5"/>
      <c r="I14" s="5"/>
      <c r="J14" s="70"/>
      <c r="K14" s="7">
        <f t="shared" ref="K14" si="1">SUM(E14:J14)</f>
        <v>24</v>
      </c>
    </row>
    <row r="15" spans="1:11">
      <c r="A15" s="50">
        <v>7</v>
      </c>
      <c r="B15" s="10" t="s">
        <v>130</v>
      </c>
      <c r="C15" s="4">
        <v>94</v>
      </c>
      <c r="D15" s="4" t="s">
        <v>131</v>
      </c>
      <c r="E15" s="36"/>
      <c r="F15" s="36"/>
      <c r="G15" s="36">
        <v>20</v>
      </c>
      <c r="H15" s="36"/>
      <c r="I15" s="36"/>
      <c r="J15" s="36"/>
      <c r="K15" s="37">
        <f>SUM(E15:J15)</f>
        <v>20</v>
      </c>
    </row>
    <row r="16" spans="1:11">
      <c r="A16" s="50">
        <v>8</v>
      </c>
      <c r="B16" s="67" t="s">
        <v>71</v>
      </c>
      <c r="C16" s="35">
        <v>42</v>
      </c>
      <c r="D16" s="4" t="s">
        <v>17</v>
      </c>
      <c r="E16" s="5">
        <v>20</v>
      </c>
      <c r="F16" s="5"/>
      <c r="G16" s="5"/>
      <c r="H16" s="5"/>
      <c r="I16" s="5"/>
      <c r="J16" s="5"/>
      <c r="K16" s="7">
        <f t="shared" si="0"/>
        <v>20</v>
      </c>
    </row>
    <row r="17" spans="1:11">
      <c r="A17" s="50">
        <v>9</v>
      </c>
      <c r="B17" s="10" t="s">
        <v>72</v>
      </c>
      <c r="C17" s="4">
        <v>28</v>
      </c>
      <c r="D17" s="4" t="s">
        <v>89</v>
      </c>
      <c r="E17" s="5">
        <v>13</v>
      </c>
      <c r="F17" s="5"/>
      <c r="G17" s="5"/>
      <c r="H17" s="5"/>
      <c r="I17" s="5"/>
      <c r="J17" s="5"/>
      <c r="K17" s="7">
        <f t="shared" si="0"/>
        <v>13</v>
      </c>
    </row>
    <row r="18" spans="1:11">
      <c r="A18" s="50">
        <v>10</v>
      </c>
      <c r="B18" s="10" t="s">
        <v>129</v>
      </c>
      <c r="C18" s="4">
        <v>228</v>
      </c>
      <c r="D18" s="4" t="s">
        <v>17</v>
      </c>
      <c r="E18" s="36"/>
      <c r="F18" s="36"/>
      <c r="G18" s="36" t="s">
        <v>26</v>
      </c>
      <c r="H18" s="36"/>
      <c r="I18" s="36"/>
      <c r="J18" s="36"/>
      <c r="K18" s="37">
        <f>SUM(E18:J18)</f>
        <v>0</v>
      </c>
    </row>
    <row r="19" spans="1:11" ht="15.75" thickBot="1">
      <c r="A19" s="53">
        <v>11</v>
      </c>
      <c r="B19" s="72" t="s">
        <v>76</v>
      </c>
      <c r="C19" s="65">
        <v>17</v>
      </c>
      <c r="D19" s="43" t="s">
        <v>91</v>
      </c>
      <c r="E19" s="44" t="s">
        <v>22</v>
      </c>
      <c r="F19" s="44"/>
      <c r="G19" s="44"/>
      <c r="H19" s="44"/>
      <c r="I19" s="44"/>
      <c r="J19" s="61"/>
      <c r="K19" s="45">
        <f t="shared" si="0"/>
        <v>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L11"/>
  <sheetViews>
    <sheetView workbookViewId="0">
      <selection activeCell="H11" sqref="H11"/>
    </sheetView>
  </sheetViews>
  <sheetFormatPr defaultRowHeight="15"/>
  <cols>
    <col min="1" max="1" width="5.85546875" customWidth="1"/>
    <col min="2" max="2" width="21.42578125" customWidth="1"/>
    <col min="3" max="3" width="7.28515625" customWidth="1"/>
    <col min="4" max="4" width="22.140625" customWidth="1"/>
    <col min="5" max="5" width="21" customWidth="1"/>
    <col min="6" max="6" width="14.5703125" customWidth="1"/>
    <col min="7" max="7" width="11.42578125" customWidth="1"/>
    <col min="8" max="8" width="11.85546875" customWidth="1"/>
    <col min="9" max="9" width="14.5703125" customWidth="1"/>
    <col min="10" max="10" width="13.7109375" customWidth="1"/>
    <col min="11" max="11" width="11.42578125" customWidth="1"/>
    <col min="12" max="12" width="14.5703125" customWidth="1"/>
  </cols>
  <sheetData>
    <row r="3" spans="1:12">
      <c r="A3" s="74" t="s">
        <v>57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3"/>
    </row>
    <row r="4" spans="1:12" ht="8.25" customHeight="1">
      <c r="A4" s="12"/>
      <c r="B4" s="12"/>
      <c r="C4" s="12"/>
      <c r="D4" s="12"/>
      <c r="E4" s="29"/>
      <c r="F4" s="12"/>
      <c r="G4" s="12"/>
      <c r="H4" s="12"/>
      <c r="I4" s="12"/>
      <c r="J4" s="12"/>
      <c r="K4" s="12"/>
      <c r="L4" s="12"/>
    </row>
    <row r="5" spans="1:12">
      <c r="A5" s="74" t="s">
        <v>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3"/>
    </row>
    <row r="6" spans="1:12" ht="15.75" thickBot="1">
      <c r="A6" s="12"/>
      <c r="B6" s="12"/>
      <c r="C6" s="12"/>
      <c r="D6" s="12"/>
      <c r="E6" s="29"/>
      <c r="F6" s="12"/>
      <c r="G6" s="12"/>
      <c r="H6" s="12"/>
      <c r="I6" s="12"/>
      <c r="J6" s="12"/>
    </row>
    <row r="7" spans="1:12" ht="15.75" thickBot="1">
      <c r="A7" s="79" t="s">
        <v>2</v>
      </c>
      <c r="B7" s="79" t="s">
        <v>0</v>
      </c>
      <c r="C7" s="77" t="s">
        <v>3</v>
      </c>
      <c r="D7" s="77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75" t="s">
        <v>42</v>
      </c>
    </row>
    <row r="8" spans="1:12" ht="15.75" thickBot="1">
      <c r="A8" s="80"/>
      <c r="B8" s="80"/>
      <c r="C8" s="78"/>
      <c r="D8" s="78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6"/>
    </row>
    <row r="9" spans="1:12">
      <c r="A9" s="8">
        <v>1</v>
      </c>
      <c r="B9" s="9" t="s">
        <v>15</v>
      </c>
      <c r="C9" s="6">
        <v>96</v>
      </c>
      <c r="D9" s="66" t="s">
        <v>6</v>
      </c>
      <c r="E9" s="36">
        <v>25</v>
      </c>
      <c r="F9" s="36">
        <v>25</v>
      </c>
      <c r="G9" s="36">
        <v>25</v>
      </c>
      <c r="H9" s="36"/>
      <c r="I9" s="36"/>
      <c r="J9" s="36"/>
      <c r="K9" s="7">
        <f>SUM(E9:J9)</f>
        <v>75</v>
      </c>
    </row>
    <row r="10" spans="1:12">
      <c r="A10" s="10">
        <v>1</v>
      </c>
      <c r="B10" s="11" t="s">
        <v>50</v>
      </c>
      <c r="C10" s="4">
        <v>118</v>
      </c>
      <c r="D10" s="4" t="s">
        <v>83</v>
      </c>
      <c r="E10" s="5">
        <v>20</v>
      </c>
      <c r="F10" s="5">
        <v>16</v>
      </c>
      <c r="G10" s="5">
        <v>16</v>
      </c>
      <c r="H10" s="5"/>
      <c r="I10" s="5"/>
      <c r="J10" s="5"/>
      <c r="K10" s="7">
        <f>SUM(E10:J10)</f>
        <v>52</v>
      </c>
    </row>
    <row r="11" spans="1:12" ht="15.75" thickBot="1">
      <c r="A11" s="41">
        <v>2</v>
      </c>
      <c r="B11" s="42" t="s">
        <v>113</v>
      </c>
      <c r="C11" s="43">
        <v>9</v>
      </c>
      <c r="D11" s="73" t="s">
        <v>14</v>
      </c>
      <c r="E11" s="44"/>
      <c r="F11" s="44">
        <v>20</v>
      </c>
      <c r="G11" s="44">
        <v>20</v>
      </c>
      <c r="H11" s="44"/>
      <c r="I11" s="44"/>
      <c r="J11" s="44"/>
      <c r="K11" s="45">
        <f>SUM(E11:J11)</f>
        <v>40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3:K9"/>
  <sheetViews>
    <sheetView workbookViewId="0">
      <selection activeCell="A11" sqref="A11"/>
    </sheetView>
  </sheetViews>
  <sheetFormatPr defaultRowHeight="15"/>
  <cols>
    <col min="1" max="1" width="5.85546875" customWidth="1"/>
    <col min="2" max="2" width="20" customWidth="1"/>
    <col min="3" max="3" width="7.7109375" customWidth="1"/>
    <col min="4" max="4" width="20.7109375" customWidth="1"/>
    <col min="5" max="5" width="20.140625" customWidth="1"/>
    <col min="6" max="6" width="12.140625" customWidth="1"/>
    <col min="7" max="7" width="13.140625" customWidth="1"/>
    <col min="8" max="8" width="12.7109375" customWidth="1"/>
    <col min="9" max="9" width="15.28515625" customWidth="1"/>
    <col min="10" max="10" width="14.28515625" customWidth="1"/>
  </cols>
  <sheetData>
    <row r="3" spans="1:11">
      <c r="A3" s="74" t="s">
        <v>58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>
      <c r="A4" s="13"/>
      <c r="B4" s="13"/>
      <c r="C4" s="13"/>
      <c r="D4" s="13"/>
      <c r="E4" s="29"/>
      <c r="F4" s="13"/>
      <c r="G4" s="13"/>
      <c r="H4" s="13"/>
      <c r="I4" s="13"/>
      <c r="J4" s="13"/>
      <c r="K4" s="13"/>
    </row>
    <row r="5" spans="1:11">
      <c r="A5" s="74" t="s">
        <v>12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15.75" thickBot="1">
      <c r="A6" s="13"/>
      <c r="B6" s="13"/>
      <c r="C6" s="13"/>
      <c r="D6" s="13"/>
      <c r="E6" s="29"/>
      <c r="F6" s="13"/>
      <c r="G6" s="13"/>
      <c r="H6" s="13"/>
      <c r="I6" s="13"/>
      <c r="J6" s="13"/>
    </row>
    <row r="7" spans="1:11" ht="15" customHeight="1" thickBot="1">
      <c r="A7" s="79" t="s">
        <v>2</v>
      </c>
      <c r="B7" s="79" t="s">
        <v>0</v>
      </c>
      <c r="C7" s="77" t="s">
        <v>3</v>
      </c>
      <c r="D7" s="77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75" t="s">
        <v>42</v>
      </c>
    </row>
    <row r="8" spans="1:11" ht="15.75" thickBot="1">
      <c r="A8" s="80"/>
      <c r="B8" s="80"/>
      <c r="C8" s="78"/>
      <c r="D8" s="78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6"/>
    </row>
    <row r="9" spans="1:11">
      <c r="A9" s="19">
        <v>1</v>
      </c>
      <c r="B9" s="9" t="s">
        <v>44</v>
      </c>
      <c r="C9" s="6">
        <v>53</v>
      </c>
      <c r="D9" s="6" t="s">
        <v>14</v>
      </c>
      <c r="E9" s="36">
        <v>25</v>
      </c>
      <c r="F9" s="36">
        <v>25</v>
      </c>
      <c r="G9" s="36"/>
      <c r="H9" s="36"/>
      <c r="I9" s="36"/>
      <c r="J9" s="36"/>
      <c r="K9" s="7">
        <f>SUM(E9:J9)</f>
        <v>50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2"/>
  <sheetViews>
    <sheetView workbookViewId="0">
      <selection activeCell="B14" sqref="B14:I14"/>
    </sheetView>
  </sheetViews>
  <sheetFormatPr defaultRowHeight="15"/>
  <cols>
    <col min="1" max="1" width="5.85546875" customWidth="1"/>
    <col min="2" max="2" width="21.42578125" customWidth="1"/>
    <col min="3" max="3" width="8.42578125" customWidth="1"/>
    <col min="4" max="4" width="18" customWidth="1"/>
    <col min="5" max="5" width="15.7109375" customWidth="1"/>
    <col min="6" max="6" width="11.5703125" customWidth="1"/>
    <col min="7" max="7" width="13.5703125" customWidth="1"/>
    <col min="8" max="8" width="13.42578125" customWidth="1"/>
    <col min="9" max="9" width="12" customWidth="1"/>
    <col min="10" max="12" width="14.5703125" customWidth="1"/>
    <col min="13" max="13" width="15.85546875" customWidth="1"/>
    <col min="14" max="14" width="14.57031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5">
      <c r="A3" s="85" t="s">
        <v>59</v>
      </c>
      <c r="B3" s="86"/>
      <c r="C3" s="86"/>
      <c r="D3" s="86"/>
      <c r="E3" s="86"/>
      <c r="F3" s="86"/>
      <c r="G3" s="86"/>
      <c r="H3" s="86"/>
      <c r="I3" s="86"/>
      <c r="J3" s="86"/>
      <c r="K3" s="21"/>
    </row>
    <row r="4" spans="1:15" ht="8.25" customHeight="1">
      <c r="A4" s="22"/>
      <c r="B4" s="22"/>
      <c r="C4" s="30"/>
      <c r="D4" s="30"/>
      <c r="E4" s="30"/>
      <c r="F4" s="22"/>
      <c r="G4" s="22"/>
      <c r="H4" s="22"/>
      <c r="I4" s="22"/>
      <c r="J4" s="22"/>
      <c r="K4" s="22"/>
    </row>
    <row r="5" spans="1:15">
      <c r="A5" s="86" t="s">
        <v>11</v>
      </c>
      <c r="B5" s="86"/>
      <c r="C5" s="86"/>
      <c r="D5" s="86"/>
      <c r="E5" s="86"/>
      <c r="F5" s="86"/>
      <c r="G5" s="86"/>
      <c r="H5" s="86"/>
      <c r="I5" s="86"/>
      <c r="J5" s="86"/>
      <c r="K5" s="21"/>
    </row>
    <row r="6" spans="1:15" ht="15.75" thickBot="1">
      <c r="A6" s="22"/>
      <c r="B6" s="22"/>
      <c r="C6" s="30"/>
      <c r="D6" s="30"/>
      <c r="E6" s="30"/>
      <c r="F6" s="22"/>
      <c r="G6" s="22"/>
      <c r="H6" s="22"/>
      <c r="I6" s="22"/>
      <c r="J6" s="20"/>
      <c r="K6" s="20"/>
    </row>
    <row r="7" spans="1:15" ht="15" customHeight="1" thickBot="1">
      <c r="A7" s="87" t="s">
        <v>2</v>
      </c>
      <c r="B7" s="87" t="s">
        <v>0</v>
      </c>
      <c r="C7" s="89" t="s">
        <v>3</v>
      </c>
      <c r="D7" s="89" t="s">
        <v>5</v>
      </c>
      <c r="E7" s="14" t="s">
        <v>61</v>
      </c>
      <c r="F7" s="14" t="s">
        <v>62</v>
      </c>
      <c r="G7" s="14" t="s">
        <v>66</v>
      </c>
      <c r="H7" s="40" t="s">
        <v>64</v>
      </c>
      <c r="I7" s="87" t="s">
        <v>1</v>
      </c>
      <c r="J7" s="20"/>
    </row>
    <row r="8" spans="1:15" ht="15.75" thickBot="1">
      <c r="A8" s="88"/>
      <c r="B8" s="88"/>
      <c r="C8" s="90"/>
      <c r="D8" s="90"/>
      <c r="E8" s="14" t="s">
        <v>9</v>
      </c>
      <c r="F8" s="14" t="s">
        <v>9</v>
      </c>
      <c r="G8" s="14" t="s">
        <v>9</v>
      </c>
      <c r="H8" s="40" t="s">
        <v>9</v>
      </c>
      <c r="I8" s="88"/>
      <c r="J8" s="20"/>
    </row>
    <row r="9" spans="1:15">
      <c r="A9" s="38">
        <v>1</v>
      </c>
      <c r="B9" s="39" t="s">
        <v>114</v>
      </c>
      <c r="C9" s="31">
        <v>771</v>
      </c>
      <c r="D9" s="4" t="s">
        <v>14</v>
      </c>
      <c r="E9" s="5">
        <v>25</v>
      </c>
      <c r="F9" s="36">
        <v>20</v>
      </c>
      <c r="G9" s="5"/>
      <c r="H9" s="59"/>
      <c r="I9" s="62">
        <f>SUM(E9:H9)</f>
        <v>45</v>
      </c>
      <c r="J9" s="20"/>
    </row>
    <row r="10" spans="1:15">
      <c r="A10" s="23">
        <v>2</v>
      </c>
      <c r="B10" s="24" t="s">
        <v>115</v>
      </c>
      <c r="C10" s="33">
        <v>98</v>
      </c>
      <c r="D10" s="4" t="s">
        <v>14</v>
      </c>
      <c r="E10" s="36">
        <v>20</v>
      </c>
      <c r="F10" s="5">
        <v>13</v>
      </c>
      <c r="G10" s="36"/>
      <c r="H10" s="59"/>
      <c r="I10" s="25">
        <f>SUM(E10:H10)</f>
        <v>33</v>
      </c>
      <c r="J10" s="20"/>
    </row>
    <row r="11" spans="1:15">
      <c r="A11" s="26">
        <v>3</v>
      </c>
      <c r="B11" s="32" t="s">
        <v>116</v>
      </c>
      <c r="C11" s="33">
        <v>79</v>
      </c>
      <c r="D11" s="4" t="s">
        <v>14</v>
      </c>
      <c r="E11" s="18">
        <v>16</v>
      </c>
      <c r="F11" s="5">
        <v>10</v>
      </c>
      <c r="G11" s="18"/>
      <c r="H11" s="59"/>
      <c r="I11" s="25">
        <f>SUM(E11:H11)</f>
        <v>26</v>
      </c>
      <c r="J11" s="20"/>
    </row>
    <row r="12" spans="1:15">
      <c r="A12" s="56">
        <v>5</v>
      </c>
      <c r="B12" s="57" t="s">
        <v>146</v>
      </c>
      <c r="C12" s="58">
        <v>41</v>
      </c>
      <c r="D12" s="4" t="s">
        <v>14</v>
      </c>
      <c r="E12" s="18"/>
      <c r="F12" s="5">
        <v>25</v>
      </c>
      <c r="G12" s="18"/>
      <c r="H12" s="60"/>
      <c r="I12" s="25">
        <f>SUM(E12:H12)</f>
        <v>25</v>
      </c>
      <c r="K12" s="20"/>
    </row>
    <row r="13" spans="1:15">
      <c r="A13" s="56">
        <v>5</v>
      </c>
      <c r="B13" s="57" t="s">
        <v>143</v>
      </c>
      <c r="C13" s="58">
        <v>319</v>
      </c>
      <c r="D13" s="4" t="s">
        <v>14</v>
      </c>
      <c r="E13" s="18"/>
      <c r="F13" s="5">
        <v>16</v>
      </c>
      <c r="G13" s="18"/>
      <c r="H13" s="60"/>
      <c r="I13" s="25">
        <f>SUM(E13:H13)</f>
        <v>16</v>
      </c>
      <c r="K13" s="20"/>
    </row>
    <row r="14" spans="1:15" ht="15.75" thickBot="1">
      <c r="A14" s="56">
        <v>6</v>
      </c>
      <c r="B14" s="42" t="s">
        <v>144</v>
      </c>
      <c r="C14" s="43">
        <v>1</v>
      </c>
      <c r="D14" s="43" t="s">
        <v>14</v>
      </c>
      <c r="E14" s="44"/>
      <c r="F14" s="44">
        <v>11</v>
      </c>
      <c r="G14" s="44"/>
      <c r="H14" s="61"/>
      <c r="I14" s="63">
        <f>SUM(E14:H14)</f>
        <v>11</v>
      </c>
      <c r="O14" s="20"/>
    </row>
    <row r="15" spans="1:15" ht="15.75" thickBot="1">
      <c r="A15" s="41">
        <v>7</v>
      </c>
      <c r="B15" s="57" t="s">
        <v>145</v>
      </c>
      <c r="C15" s="58">
        <v>330</v>
      </c>
      <c r="D15" s="4" t="s">
        <v>14</v>
      </c>
      <c r="E15" s="18"/>
      <c r="F15" s="5">
        <v>9</v>
      </c>
      <c r="G15" s="18"/>
      <c r="H15" s="60"/>
      <c r="I15" s="25">
        <f>SUM(E15:H15)</f>
        <v>9</v>
      </c>
      <c r="J15" s="20"/>
    </row>
    <row r="16" spans="1:15">
      <c r="J16" s="20"/>
    </row>
    <row r="17" spans="1:10">
      <c r="J17" s="20"/>
    </row>
    <row r="18" spans="1:10">
      <c r="J18" s="20"/>
    </row>
    <row r="25" spans="1:10">
      <c r="F25" t="str">
        <f>PROPER(B31)</f>
        <v/>
      </c>
    </row>
    <row r="26" spans="1:10">
      <c r="F26" t="str">
        <f>PROPER(B32)</f>
        <v/>
      </c>
    </row>
    <row r="29" spans="1:10">
      <c r="A29" s="1"/>
      <c r="E29" s="20"/>
      <c r="F29" s="20"/>
      <c r="G29" s="27"/>
      <c r="H29" s="27"/>
      <c r="I29" s="27"/>
    </row>
    <row r="30" spans="1:10">
      <c r="A30" s="20"/>
      <c r="B30" s="20"/>
      <c r="C30" s="20"/>
      <c r="D30" s="20"/>
    </row>
    <row r="37" spans="10:11">
      <c r="K37" s="20"/>
    </row>
    <row r="42" spans="10:11">
      <c r="J42" s="20"/>
    </row>
  </sheetData>
  <mergeCells count="7">
    <mergeCell ref="A3:J3"/>
    <mergeCell ref="A5:J5"/>
    <mergeCell ref="A7:A8"/>
    <mergeCell ref="B7:B8"/>
    <mergeCell ref="I7:I8"/>
    <mergeCell ref="C7:C8"/>
    <mergeCell ref="D7:D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Superbike</vt:lpstr>
      <vt:lpstr>Superstock 600</vt:lpstr>
      <vt:lpstr>Supersport 300</vt:lpstr>
      <vt:lpstr>B1200</vt:lpstr>
      <vt:lpstr>B600</vt:lpstr>
      <vt:lpstr>C1200</vt:lpstr>
      <vt:lpstr>C600</vt:lpstr>
      <vt:lpstr>STREET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RGX</dc:creator>
  <cp:lastModifiedBy>user</cp:lastModifiedBy>
  <dcterms:created xsi:type="dcterms:W3CDTF">2019-09-28T19:41:37Z</dcterms:created>
  <dcterms:modified xsi:type="dcterms:W3CDTF">2026-07-04T06:53:18Z</dcterms:modified>
</cp:coreProperties>
</file>