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720" windowWidth="29040" windowHeight="1644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5" i="1"/>
  <c r="M97"/>
  <c r="M28" l="1"/>
  <c r="M73"/>
  <c r="M44"/>
  <c r="M54"/>
  <c r="M50"/>
  <c r="M61" l="1"/>
  <c r="M96" l="1"/>
  <c r="M95" l="1"/>
  <c r="M18"/>
  <c r="M45"/>
  <c r="M43"/>
  <c r="M42"/>
  <c r="M41"/>
  <c r="M40"/>
  <c r="M39"/>
  <c r="M35"/>
  <c r="M110" l="1"/>
  <c r="M111"/>
  <c r="M112"/>
  <c r="M98"/>
  <c r="M101"/>
  <c r="M93"/>
  <c r="M94"/>
  <c r="M82"/>
  <c r="M84"/>
  <c r="M83"/>
  <c r="M86"/>
  <c r="M68"/>
  <c r="M66"/>
  <c r="M70"/>
  <c r="M71"/>
  <c r="M65"/>
  <c r="M75"/>
  <c r="M51"/>
  <c r="M52"/>
  <c r="M53"/>
  <c r="M49"/>
  <c r="M22"/>
  <c r="M24"/>
  <c r="M29"/>
  <c r="M30"/>
  <c r="M26"/>
  <c r="M15"/>
  <c r="M19"/>
  <c r="M23"/>
  <c r="M27"/>
  <c r="M103"/>
  <c r="M106"/>
  <c r="M107"/>
  <c r="M104"/>
  <c r="M109"/>
  <c r="M108"/>
  <c r="M105"/>
  <c r="M91"/>
  <c r="M89"/>
  <c r="M100"/>
  <c r="M92"/>
  <c r="M99"/>
  <c r="M90"/>
  <c r="M78"/>
  <c r="M80"/>
  <c r="M79"/>
  <c r="M81"/>
  <c r="M87"/>
  <c r="M77"/>
  <c r="M69"/>
  <c r="M63"/>
  <c r="M72"/>
  <c r="M62"/>
  <c r="M74"/>
  <c r="M60"/>
  <c r="M59"/>
  <c r="M67"/>
  <c r="M57"/>
  <c r="M64"/>
  <c r="M34"/>
  <c r="M37"/>
  <c r="M33"/>
  <c r="M36"/>
  <c r="M38"/>
  <c r="M47"/>
  <c r="M48"/>
  <c r="M55"/>
  <c r="M8" l="1"/>
  <c r="M10"/>
  <c r="M11"/>
  <c r="M58"/>
  <c r="M32"/>
  <c r="M25"/>
  <c r="M16"/>
  <c r="M21"/>
  <c r="M13"/>
  <c r="M14"/>
  <c r="M17"/>
  <c r="M9"/>
  <c r="M7"/>
  <c r="M20"/>
  <c r="M12"/>
</calcChain>
</file>

<file path=xl/sharedStrings.xml><?xml version="1.0" encoding="utf-8"?>
<sst xmlns="http://schemas.openxmlformats.org/spreadsheetml/2006/main" count="389" uniqueCount="149">
  <si>
    <t>Baltic states Circuit Racing Championship results 2025</t>
  </si>
  <si>
    <t>Class</t>
  </si>
  <si>
    <t>Place</t>
  </si>
  <si>
    <t>Rider</t>
  </si>
  <si>
    <t>Start no.</t>
  </si>
  <si>
    <t>Club</t>
  </si>
  <si>
    <t>Country</t>
  </si>
  <si>
    <t>Rounds</t>
  </si>
  <si>
    <t>Total points</t>
  </si>
  <si>
    <t>Nemunas Ring</t>
  </si>
  <si>
    <t>Bikernieki</t>
  </si>
  <si>
    <t xml:space="preserve">Porsche Ring </t>
  </si>
  <si>
    <t>Superbike (SB)</t>
  </si>
  <si>
    <t>Girts Auzins</t>
  </si>
  <si>
    <t>Navas Racing Club</t>
  </si>
  <si>
    <t>LV</t>
  </si>
  <si>
    <t>Eemeli Lahti</t>
  </si>
  <si>
    <t>Vihur Moto Sport</t>
  </si>
  <si>
    <t>EE</t>
  </si>
  <si>
    <t>Ivo Vinnins</t>
  </si>
  <si>
    <t>Motosport racing club</t>
  </si>
  <si>
    <t>Sergejs Panevins</t>
  </si>
  <si>
    <t>Motoaplis</t>
  </si>
  <si>
    <t>Kamil Piaścik</t>
  </si>
  <si>
    <t>Bieda Team</t>
  </si>
  <si>
    <t>PL</t>
  </si>
  <si>
    <t>Vaidas Nomeika</t>
  </si>
  <si>
    <t>Pladas Racing</t>
  </si>
  <si>
    <t>LT</t>
  </si>
  <si>
    <t>Kęstutis Stankūnas</t>
  </si>
  <si>
    <t>Švaros industrija racing</t>
  </si>
  <si>
    <t>Evaldas Štrapėla</t>
  </si>
  <si>
    <t>Time2Go Racing</t>
  </si>
  <si>
    <t>Sergej Andrijevskij</t>
  </si>
  <si>
    <t>Tauras Norkūnas</t>
  </si>
  <si>
    <t>Vytautas Krasnickas</t>
  </si>
  <si>
    <t>Superbaikas</t>
  </si>
  <si>
    <t>Hanno Velt</t>
  </si>
  <si>
    <t>Supersport (SSP)</t>
  </si>
  <si>
    <t>Paulius Lubas</t>
  </si>
  <si>
    <t>Dovydas Vėta</t>
  </si>
  <si>
    <t>Arnoldas Graževičius</t>
  </si>
  <si>
    <t>MAD Racing LTU</t>
  </si>
  <si>
    <t>Laimonas Šmigelskis</t>
  </si>
  <si>
    <t>Rookie 600 cc (B600)</t>
  </si>
  <si>
    <t>Eimantas Jankauskas</t>
  </si>
  <si>
    <t>PRO-MODE RACING</t>
  </si>
  <si>
    <t>Girts Feldbergs</t>
  </si>
  <si>
    <t>Rookie virš 600 cc (B1200)</t>
  </si>
  <si>
    <t>Andrius Gižas</t>
  </si>
  <si>
    <t>Marius Blažys</t>
  </si>
  <si>
    <t>Klaipėdos motosporto klubas</t>
  </si>
  <si>
    <t>Tadas Trijonaitis</t>
  </si>
  <si>
    <t>Mantas Radvila</t>
  </si>
  <si>
    <t>Two Wheels Empire Racing</t>
  </si>
  <si>
    <t>Matīss Šķensbergs</t>
  </si>
  <si>
    <t>Individual</t>
  </si>
  <si>
    <t>Albert Antipov</t>
  </si>
  <si>
    <t>Pretendent iki 600 cc (C600)</t>
  </si>
  <si>
    <t>Adam Perłowski</t>
  </si>
  <si>
    <t>Robert Davidovič</t>
  </si>
  <si>
    <t>Karolis Levanaitis</t>
  </si>
  <si>
    <t>Giedrius Lavandauskas</t>
  </si>
  <si>
    <t>Algirdas Šidlauskas</t>
  </si>
  <si>
    <t>Pretendent virš 600 cc (C1200)</t>
  </si>
  <si>
    <t>Vilius Janušaitis</t>
  </si>
  <si>
    <t>Ulvis Goldbergs</t>
  </si>
  <si>
    <t>Marcis Jaunzemis</t>
  </si>
  <si>
    <t>SFRT Motorsports</t>
  </si>
  <si>
    <t>Edgaras Kudinovas</t>
  </si>
  <si>
    <t>Supersport 300 (SSP300)</t>
  </si>
  <si>
    <t>Greta Baranauskaitė</t>
  </si>
  <si>
    <t>Liutauras Gabševičius</t>
  </si>
  <si>
    <t>Gustė Jasiukaitytė</t>
  </si>
  <si>
    <t>Luka Andrijevskij</t>
  </si>
  <si>
    <t>Marcis Pirtnieks</t>
  </si>
  <si>
    <t>SFRT</t>
  </si>
  <si>
    <t>Davis Briedis</t>
  </si>
  <si>
    <t>Valdemar Klysevskij</t>
  </si>
  <si>
    <t>Osvaldas Petrosius</t>
  </si>
  <si>
    <t>Algirdas Kunigenas</t>
  </si>
  <si>
    <t>DNF</t>
  </si>
  <si>
    <t>Jonas Stankunas</t>
  </si>
  <si>
    <t>Švaros Industrija</t>
  </si>
  <si>
    <t>Gints Apinis</t>
  </si>
  <si>
    <t>Normunds Kazušs</t>
  </si>
  <si>
    <t>Motosport Racing Club</t>
  </si>
  <si>
    <t>Mareks Krastins</t>
  </si>
  <si>
    <t>Girts Zarins</t>
  </si>
  <si>
    <t>Normunds Lojans</t>
  </si>
  <si>
    <t>Sergej Busko</t>
  </si>
  <si>
    <t>Sergejs Vjazovkins</t>
  </si>
  <si>
    <t>Olaf Herman</t>
  </si>
  <si>
    <t>Edgaras Šiuparis</t>
  </si>
  <si>
    <t>Janis Lacis</t>
  </si>
  <si>
    <t>Mihhail Zabelin</t>
  </si>
  <si>
    <t>Time2Gp Racing</t>
  </si>
  <si>
    <t>Dina Usolceva</t>
  </si>
  <si>
    <t>DNS</t>
  </si>
  <si>
    <t>Sabine Koklacova</t>
  </si>
  <si>
    <t>Kristers Grabovskis</t>
  </si>
  <si>
    <t>Roberts Vinovskis</t>
  </si>
  <si>
    <t>Silvester Sarapik</t>
  </si>
  <si>
    <t>Mait Vestel</t>
  </si>
  <si>
    <t>Sander Talve</t>
  </si>
  <si>
    <t>Madis Vestel</t>
  </si>
  <si>
    <t>Kristian Vaarmann</t>
  </si>
  <si>
    <t>Arvo Alehodzin</t>
  </si>
  <si>
    <t>Hanno Hansson</t>
  </si>
  <si>
    <t>Andre Vahesoo</t>
  </si>
  <si>
    <t>Tarmo Kors</t>
  </si>
  <si>
    <t>Lukas Kadys</t>
  </si>
  <si>
    <t>Maksim Dzivak</t>
  </si>
  <si>
    <t>Roman Rumjantsev</t>
  </si>
  <si>
    <t>Tomas Melnikas</t>
  </si>
  <si>
    <t>Justas Guduauskas</t>
  </si>
  <si>
    <t>Vladislav Strekats</t>
  </si>
  <si>
    <t>Kristjan Karu</t>
  </si>
  <si>
    <t>Sabīne Koklacova</t>
  </si>
  <si>
    <t>Dmitri Pauts</t>
  </si>
  <si>
    <t>Danel Udu</t>
  </si>
  <si>
    <t>Rainer Rand</t>
  </si>
  <si>
    <t>Reginijus Raskevicius</t>
  </si>
  <si>
    <t>Kestutis Pribelskis</t>
  </si>
  <si>
    <t>Risto Rehemagi</t>
  </si>
  <si>
    <t>Jaanus Reima</t>
  </si>
  <si>
    <t>Marko Sauemagi</t>
  </si>
  <si>
    <t>Hugo-Brent Freimann</t>
  </si>
  <si>
    <t>Selyn Kazakova</t>
  </si>
  <si>
    <t>Andre Koster</t>
  </si>
  <si>
    <t>Erno Kivimaki</t>
  </si>
  <si>
    <t>Olli Konttinen</t>
  </si>
  <si>
    <t>Jaanus Saarmaa</t>
  </si>
  <si>
    <t>FIN</t>
  </si>
  <si>
    <t>SK Suzuki team</t>
  </si>
  <si>
    <t>Garijs Rožkalns</t>
  </si>
  <si>
    <t>Bruno moto</t>
  </si>
  <si>
    <t>Andris Rugens</t>
  </si>
  <si>
    <t>Aleksejs Porozenko</t>
  </si>
  <si>
    <t>Gintaras Čiegis</t>
  </si>
  <si>
    <t>Mažvydas Grigalevičius</t>
  </si>
  <si>
    <t>Maksimas Babenko</t>
  </si>
  <si>
    <t>Tauras Jakaitis</t>
  </si>
  <si>
    <t>DNL Racing</t>
  </si>
  <si>
    <t>Paulius Mikavičius</t>
  </si>
  <si>
    <t>Antanas Rakauska</t>
  </si>
  <si>
    <t xml:space="preserve">Martynas Gricius </t>
  </si>
  <si>
    <t>Navas Racing club</t>
  </si>
  <si>
    <t>Simona Janušaitytė</t>
  </si>
</sst>
</file>

<file path=xl/styles.xml><?xml version="1.0" encoding="utf-8"?>
<styleSheet xmlns="http://schemas.openxmlformats.org/spreadsheetml/2006/main">
  <fonts count="5">
    <font>
      <sz val="12"/>
      <color theme="1"/>
      <name val="Aptos Narrow"/>
      <family val="2"/>
      <scheme val="minor"/>
    </font>
    <font>
      <sz val="11"/>
      <color theme="1"/>
      <name val="Arial"/>
      <family val="2"/>
      <charset val="186"/>
    </font>
    <font>
      <b/>
      <sz val="14"/>
      <color theme="1"/>
      <name val="Arial"/>
      <family val="2"/>
      <charset val="186"/>
    </font>
    <font>
      <b/>
      <sz val="11"/>
      <color theme="0"/>
      <name val="Arial"/>
      <family val="2"/>
      <charset val="186"/>
    </font>
    <font>
      <b/>
      <sz val="11"/>
      <color theme="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13"/>
  <sheetViews>
    <sheetView tabSelected="1" zoomScale="70" zoomScaleNormal="70" workbookViewId="0">
      <pane xSplit="3" topLeftCell="D1" activePane="topRight" state="frozen"/>
      <selection pane="topRight" activeCell="P31" sqref="P31"/>
    </sheetView>
  </sheetViews>
  <sheetFormatPr defaultColWidth="8.77734375" defaultRowHeight="14.25"/>
  <cols>
    <col min="1" max="1" width="28.77734375" style="1" customWidth="1"/>
    <col min="2" max="2" width="7.77734375" style="1" customWidth="1"/>
    <col min="3" max="3" width="25.6640625" style="1" customWidth="1"/>
    <col min="4" max="4" width="8.77734375" style="1"/>
    <col min="5" max="5" width="35" style="1" customWidth="1"/>
    <col min="6" max="6" width="8.77734375" style="1"/>
    <col min="7" max="8" width="10.33203125" style="1" customWidth="1"/>
    <col min="9" max="9" width="8.77734375" style="1"/>
    <col min="10" max="10" width="10.6640625" style="1" customWidth="1"/>
    <col min="11" max="16384" width="8.77734375" style="1"/>
  </cols>
  <sheetData>
    <row r="2" spans="1:13" ht="18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4" spans="1:13" ht="14.85" customHeight="1">
      <c r="A4" s="13" t="s">
        <v>1</v>
      </c>
      <c r="B4" s="13" t="s">
        <v>2</v>
      </c>
      <c r="C4" s="13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/>
      <c r="I4" s="13"/>
      <c r="J4" s="13"/>
      <c r="K4" s="13"/>
      <c r="L4" s="13"/>
      <c r="M4" s="13"/>
    </row>
    <row r="5" spans="1:13" ht="14.85" customHeight="1">
      <c r="A5" s="13"/>
      <c r="B5" s="13"/>
      <c r="C5" s="13"/>
      <c r="D5" s="13"/>
      <c r="E5" s="13"/>
      <c r="F5" s="13"/>
      <c r="G5" s="2">
        <v>1</v>
      </c>
      <c r="H5" s="2">
        <v>2</v>
      </c>
      <c r="I5" s="2">
        <v>3</v>
      </c>
      <c r="J5" s="2">
        <v>4</v>
      </c>
      <c r="K5" s="2">
        <v>5</v>
      </c>
      <c r="L5" s="2">
        <v>6</v>
      </c>
      <c r="M5" s="14" t="s">
        <v>8</v>
      </c>
    </row>
    <row r="6" spans="1:13" ht="30">
      <c r="A6" s="13"/>
      <c r="B6" s="13"/>
      <c r="C6" s="13"/>
      <c r="D6" s="13"/>
      <c r="E6" s="13"/>
      <c r="F6" s="13"/>
      <c r="G6" s="3" t="s">
        <v>9</v>
      </c>
      <c r="H6" s="3" t="s">
        <v>10</v>
      </c>
      <c r="I6" s="3" t="s">
        <v>11</v>
      </c>
      <c r="J6" s="3" t="s">
        <v>10</v>
      </c>
      <c r="K6" s="3" t="s">
        <v>9</v>
      </c>
      <c r="L6" s="3" t="s">
        <v>11</v>
      </c>
      <c r="M6" s="15"/>
    </row>
    <row r="7" spans="1:13" ht="15">
      <c r="A7" s="4" t="s">
        <v>12</v>
      </c>
      <c r="B7" s="5">
        <v>1</v>
      </c>
      <c r="C7" s="4" t="s">
        <v>19</v>
      </c>
      <c r="D7" s="5">
        <v>32</v>
      </c>
      <c r="E7" s="4" t="s">
        <v>20</v>
      </c>
      <c r="F7" s="5" t="s">
        <v>15</v>
      </c>
      <c r="G7" s="6">
        <v>16</v>
      </c>
      <c r="H7" s="6">
        <v>20</v>
      </c>
      <c r="I7" s="6">
        <v>13</v>
      </c>
      <c r="J7" s="6">
        <v>20</v>
      </c>
      <c r="K7" s="5">
        <v>20</v>
      </c>
      <c r="L7" s="5"/>
      <c r="M7" s="7">
        <f t="shared" ref="M7:M30" si="0">SUM(G7:L7)</f>
        <v>89</v>
      </c>
    </row>
    <row r="8" spans="1:13" ht="15">
      <c r="A8" s="4" t="s">
        <v>12</v>
      </c>
      <c r="B8" s="5">
        <v>2</v>
      </c>
      <c r="C8" s="4" t="s">
        <v>75</v>
      </c>
      <c r="D8" s="5">
        <v>91</v>
      </c>
      <c r="E8" s="4" t="s">
        <v>76</v>
      </c>
      <c r="F8" s="5" t="s">
        <v>15</v>
      </c>
      <c r="G8" s="6"/>
      <c r="H8" s="6">
        <v>25</v>
      </c>
      <c r="I8" s="6">
        <v>16</v>
      </c>
      <c r="J8" s="6">
        <v>13</v>
      </c>
      <c r="K8" s="5"/>
      <c r="L8" s="5"/>
      <c r="M8" s="7">
        <f t="shared" si="0"/>
        <v>54</v>
      </c>
    </row>
    <row r="9" spans="1:13" ht="15">
      <c r="A9" s="4" t="s">
        <v>12</v>
      </c>
      <c r="B9" s="5">
        <v>3</v>
      </c>
      <c r="C9" s="4" t="s">
        <v>21</v>
      </c>
      <c r="D9" s="5">
        <v>19</v>
      </c>
      <c r="E9" s="4" t="s">
        <v>22</v>
      </c>
      <c r="F9" s="5" t="s">
        <v>15</v>
      </c>
      <c r="G9" s="6">
        <v>13</v>
      </c>
      <c r="H9" s="6">
        <v>11</v>
      </c>
      <c r="I9" s="6">
        <v>10</v>
      </c>
      <c r="J9" s="6">
        <v>9</v>
      </c>
      <c r="K9" s="5">
        <v>11</v>
      </c>
      <c r="L9" s="5"/>
      <c r="M9" s="7">
        <f t="shared" si="0"/>
        <v>54</v>
      </c>
    </row>
    <row r="10" spans="1:13" ht="15">
      <c r="A10" s="4" t="s">
        <v>12</v>
      </c>
      <c r="B10" s="5">
        <v>4</v>
      </c>
      <c r="C10" s="4" t="s">
        <v>78</v>
      </c>
      <c r="D10" s="5">
        <v>55</v>
      </c>
      <c r="E10" s="4" t="s">
        <v>51</v>
      </c>
      <c r="F10" s="5" t="s">
        <v>28</v>
      </c>
      <c r="G10" s="6"/>
      <c r="H10" s="6">
        <v>13</v>
      </c>
      <c r="I10" s="6">
        <v>8</v>
      </c>
      <c r="J10" s="6">
        <v>7</v>
      </c>
      <c r="K10" s="5">
        <v>25</v>
      </c>
      <c r="L10" s="5"/>
      <c r="M10" s="7">
        <f>SUM(G10:L10)</f>
        <v>53</v>
      </c>
    </row>
    <row r="11" spans="1:13" ht="15">
      <c r="A11" s="4" t="s">
        <v>12</v>
      </c>
      <c r="B11" s="5">
        <v>5</v>
      </c>
      <c r="C11" s="4" t="s">
        <v>77</v>
      </c>
      <c r="D11" s="5">
        <v>23</v>
      </c>
      <c r="E11" s="4" t="s">
        <v>20</v>
      </c>
      <c r="F11" s="5" t="s">
        <v>15</v>
      </c>
      <c r="G11" s="6"/>
      <c r="H11" s="6">
        <v>16</v>
      </c>
      <c r="I11" s="6">
        <v>9</v>
      </c>
      <c r="J11" s="6">
        <v>11</v>
      </c>
      <c r="K11" s="5">
        <v>16</v>
      </c>
      <c r="L11" s="5"/>
      <c r="M11" s="7">
        <f>SUM(G11:L11)</f>
        <v>52</v>
      </c>
    </row>
    <row r="12" spans="1:13" ht="15">
      <c r="A12" s="4" t="s">
        <v>12</v>
      </c>
      <c r="B12" s="5">
        <v>6</v>
      </c>
      <c r="C12" s="4" t="s">
        <v>13</v>
      </c>
      <c r="D12" s="5">
        <v>20</v>
      </c>
      <c r="E12" s="4" t="s">
        <v>20</v>
      </c>
      <c r="F12" s="5" t="s">
        <v>15</v>
      </c>
      <c r="G12" s="6">
        <v>25</v>
      </c>
      <c r="H12" s="6">
        <v>7</v>
      </c>
      <c r="I12" s="6"/>
      <c r="J12" s="6">
        <v>5</v>
      </c>
      <c r="K12" s="5">
        <v>7</v>
      </c>
      <c r="L12" s="5"/>
      <c r="M12" s="7">
        <f t="shared" si="0"/>
        <v>44</v>
      </c>
    </row>
    <row r="13" spans="1:13" ht="15">
      <c r="A13" s="4" t="s">
        <v>12</v>
      </c>
      <c r="B13" s="5">
        <v>7</v>
      </c>
      <c r="C13" s="4" t="s">
        <v>29</v>
      </c>
      <c r="D13" s="5">
        <v>7</v>
      </c>
      <c r="E13" s="4" t="s">
        <v>30</v>
      </c>
      <c r="F13" s="5" t="s">
        <v>28</v>
      </c>
      <c r="G13" s="6">
        <v>9</v>
      </c>
      <c r="H13" s="6">
        <v>6</v>
      </c>
      <c r="I13" s="6">
        <v>6</v>
      </c>
      <c r="J13" s="6">
        <v>6</v>
      </c>
      <c r="K13" s="5">
        <v>13</v>
      </c>
      <c r="L13" s="5"/>
      <c r="M13" s="7">
        <f>SUM(G13:L13)</f>
        <v>40</v>
      </c>
    </row>
    <row r="14" spans="1:13" ht="15">
      <c r="A14" s="4" t="s">
        <v>12</v>
      </c>
      <c r="B14" s="5">
        <v>8</v>
      </c>
      <c r="C14" s="4" t="s">
        <v>26</v>
      </c>
      <c r="D14" s="5">
        <v>22</v>
      </c>
      <c r="E14" s="4" t="s">
        <v>27</v>
      </c>
      <c r="F14" s="5" t="s">
        <v>28</v>
      </c>
      <c r="G14" s="6">
        <v>10</v>
      </c>
      <c r="H14" s="6">
        <v>9</v>
      </c>
      <c r="I14" s="6">
        <v>5</v>
      </c>
      <c r="J14" s="6">
        <v>4</v>
      </c>
      <c r="K14" s="5">
        <v>10</v>
      </c>
      <c r="L14" s="5"/>
      <c r="M14" s="7">
        <f>SUM(G14:L14)</f>
        <v>38</v>
      </c>
    </row>
    <row r="15" spans="1:13" ht="15">
      <c r="A15" s="4" t="s">
        <v>12</v>
      </c>
      <c r="B15" s="5">
        <v>9</v>
      </c>
      <c r="C15" s="4" t="s">
        <v>103</v>
      </c>
      <c r="D15" s="5">
        <v>12</v>
      </c>
      <c r="E15" s="4" t="s">
        <v>17</v>
      </c>
      <c r="F15" s="5" t="s">
        <v>18</v>
      </c>
      <c r="G15" s="6"/>
      <c r="H15" s="6"/>
      <c r="I15" s="6">
        <v>20</v>
      </c>
      <c r="J15" s="6">
        <v>16</v>
      </c>
      <c r="K15" s="5"/>
      <c r="L15" s="5"/>
      <c r="M15" s="7">
        <f t="shared" ref="M15:M18" si="1">SUM(G15:L15)</f>
        <v>36</v>
      </c>
    </row>
    <row r="16" spans="1:13" ht="15">
      <c r="A16" s="4" t="s">
        <v>12</v>
      </c>
      <c r="B16" s="5">
        <v>10</v>
      </c>
      <c r="C16" s="4" t="s">
        <v>34</v>
      </c>
      <c r="D16" s="5">
        <v>35</v>
      </c>
      <c r="E16" s="4" t="s">
        <v>27</v>
      </c>
      <c r="F16" s="5" t="s">
        <v>28</v>
      </c>
      <c r="G16" s="6">
        <v>6</v>
      </c>
      <c r="H16" s="6">
        <v>10</v>
      </c>
      <c r="I16" s="6">
        <v>4</v>
      </c>
      <c r="J16" s="6">
        <v>8</v>
      </c>
      <c r="K16" s="5">
        <v>8</v>
      </c>
      <c r="L16" s="5"/>
      <c r="M16" s="7">
        <f>SUM(G16:L16)</f>
        <v>36</v>
      </c>
    </row>
    <row r="17" spans="1:13" ht="15">
      <c r="A17" s="4" t="s">
        <v>12</v>
      </c>
      <c r="B17" s="5">
        <v>11</v>
      </c>
      <c r="C17" s="4" t="s">
        <v>23</v>
      </c>
      <c r="D17" s="5">
        <v>68</v>
      </c>
      <c r="E17" s="4" t="s">
        <v>24</v>
      </c>
      <c r="F17" s="5" t="s">
        <v>25</v>
      </c>
      <c r="G17" s="6">
        <v>11</v>
      </c>
      <c r="H17" s="6">
        <v>8</v>
      </c>
      <c r="I17" s="6"/>
      <c r="J17" s="6">
        <v>10</v>
      </c>
      <c r="K17" s="5">
        <v>0</v>
      </c>
      <c r="L17" s="5"/>
      <c r="M17" s="7">
        <f t="shared" si="1"/>
        <v>29</v>
      </c>
    </row>
    <row r="18" spans="1:13" ht="15">
      <c r="A18" s="4" t="s">
        <v>12</v>
      </c>
      <c r="B18" s="5">
        <v>12</v>
      </c>
      <c r="C18" s="4" t="s">
        <v>135</v>
      </c>
      <c r="D18" s="5">
        <v>30</v>
      </c>
      <c r="E18" s="4" t="s">
        <v>136</v>
      </c>
      <c r="F18" s="5" t="s">
        <v>15</v>
      </c>
      <c r="G18" s="6"/>
      <c r="H18" s="6"/>
      <c r="I18" s="6"/>
      <c r="J18" s="6">
        <v>25</v>
      </c>
      <c r="K18" s="5"/>
      <c r="L18" s="5"/>
      <c r="M18" s="7">
        <f t="shared" si="1"/>
        <v>25</v>
      </c>
    </row>
    <row r="19" spans="1:13" ht="15">
      <c r="A19" s="4" t="s">
        <v>12</v>
      </c>
      <c r="B19" s="5">
        <v>13</v>
      </c>
      <c r="C19" s="4" t="s">
        <v>102</v>
      </c>
      <c r="D19" s="5">
        <v>44</v>
      </c>
      <c r="E19" s="4" t="s">
        <v>17</v>
      </c>
      <c r="F19" s="5" t="s">
        <v>18</v>
      </c>
      <c r="G19" s="6"/>
      <c r="H19" s="6"/>
      <c r="I19" s="6">
        <v>25</v>
      </c>
      <c r="J19" s="6"/>
      <c r="K19" s="5"/>
      <c r="L19" s="5"/>
      <c r="M19" s="7">
        <f t="shared" si="0"/>
        <v>25</v>
      </c>
    </row>
    <row r="20" spans="1:13" ht="15">
      <c r="A20" s="4" t="s">
        <v>12</v>
      </c>
      <c r="B20" s="5">
        <v>14</v>
      </c>
      <c r="C20" s="4" t="s">
        <v>16</v>
      </c>
      <c r="D20" s="5">
        <v>133</v>
      </c>
      <c r="E20" s="4" t="s">
        <v>17</v>
      </c>
      <c r="F20" s="5" t="s">
        <v>133</v>
      </c>
      <c r="G20" s="6">
        <v>20</v>
      </c>
      <c r="H20" s="6"/>
      <c r="I20" s="6"/>
      <c r="J20" s="6"/>
      <c r="K20" s="5"/>
      <c r="L20" s="5"/>
      <c r="M20" s="7">
        <f t="shared" si="0"/>
        <v>20</v>
      </c>
    </row>
    <row r="21" spans="1:13" ht="15">
      <c r="A21" s="4" t="s">
        <v>12</v>
      </c>
      <c r="B21" s="5">
        <v>15</v>
      </c>
      <c r="C21" s="4" t="s">
        <v>33</v>
      </c>
      <c r="D21" s="5">
        <v>5</v>
      </c>
      <c r="E21" s="4" t="s">
        <v>27</v>
      </c>
      <c r="F21" s="5" t="s">
        <v>28</v>
      </c>
      <c r="G21" s="6">
        <v>7</v>
      </c>
      <c r="H21" s="6">
        <v>3</v>
      </c>
      <c r="I21" s="6">
        <v>0</v>
      </c>
      <c r="J21" s="6">
        <v>2</v>
      </c>
      <c r="K21" s="5">
        <v>4</v>
      </c>
      <c r="L21" s="5"/>
      <c r="M21" s="7">
        <f>SUM(G21:L21)</f>
        <v>16</v>
      </c>
    </row>
    <row r="22" spans="1:13" ht="15">
      <c r="A22" s="4" t="s">
        <v>12</v>
      </c>
      <c r="B22" s="5">
        <v>16</v>
      </c>
      <c r="C22" s="4" t="s">
        <v>31</v>
      </c>
      <c r="D22" s="5">
        <v>3</v>
      </c>
      <c r="E22" s="4" t="s">
        <v>32</v>
      </c>
      <c r="F22" s="5" t="s">
        <v>28</v>
      </c>
      <c r="G22" s="6">
        <v>8</v>
      </c>
      <c r="H22" s="6">
        <v>0</v>
      </c>
      <c r="I22" s="6">
        <v>0</v>
      </c>
      <c r="J22" s="6">
        <v>3</v>
      </c>
      <c r="K22" s="5">
        <v>5</v>
      </c>
      <c r="L22" s="5"/>
      <c r="M22" s="7">
        <f>SUM(G22:L22)</f>
        <v>16</v>
      </c>
    </row>
    <row r="23" spans="1:13" ht="15">
      <c r="A23" s="4" t="s">
        <v>12</v>
      </c>
      <c r="B23" s="5">
        <v>17</v>
      </c>
      <c r="C23" s="4" t="s">
        <v>79</v>
      </c>
      <c r="D23" s="5">
        <v>29</v>
      </c>
      <c r="E23" s="4" t="s">
        <v>36</v>
      </c>
      <c r="F23" s="5" t="s">
        <v>28</v>
      </c>
      <c r="G23" s="6"/>
      <c r="H23" s="6">
        <v>5</v>
      </c>
      <c r="I23" s="6"/>
      <c r="J23" s="6"/>
      <c r="K23" s="5">
        <v>9</v>
      </c>
      <c r="L23" s="5"/>
      <c r="M23" s="7">
        <f>SUM(G23:L23)</f>
        <v>14</v>
      </c>
    </row>
    <row r="24" spans="1:13" ht="15">
      <c r="A24" s="4" t="s">
        <v>12</v>
      </c>
      <c r="B24" s="5">
        <v>18</v>
      </c>
      <c r="C24" s="4" t="s">
        <v>104</v>
      </c>
      <c r="D24" s="5">
        <v>62</v>
      </c>
      <c r="E24" s="4" t="s">
        <v>134</v>
      </c>
      <c r="F24" s="5" t="s">
        <v>18</v>
      </c>
      <c r="G24" s="6"/>
      <c r="H24" s="6"/>
      <c r="I24" s="6">
        <v>11</v>
      </c>
      <c r="J24" s="6"/>
      <c r="K24" s="5"/>
      <c r="L24" s="5"/>
      <c r="M24" s="7">
        <f t="shared" si="0"/>
        <v>11</v>
      </c>
    </row>
    <row r="25" spans="1:13" ht="15">
      <c r="A25" s="4" t="s">
        <v>12</v>
      </c>
      <c r="B25" s="5">
        <v>19</v>
      </c>
      <c r="C25" s="4" t="s">
        <v>35</v>
      </c>
      <c r="D25" s="5">
        <v>777</v>
      </c>
      <c r="E25" s="4" t="s">
        <v>36</v>
      </c>
      <c r="F25" s="5" t="s">
        <v>28</v>
      </c>
      <c r="G25" s="6">
        <v>5</v>
      </c>
      <c r="H25" s="6">
        <v>4</v>
      </c>
      <c r="I25" s="6"/>
      <c r="J25" s="6"/>
      <c r="K25" s="5">
        <v>0</v>
      </c>
      <c r="L25" s="5"/>
      <c r="M25" s="7">
        <f t="shared" si="0"/>
        <v>9</v>
      </c>
    </row>
    <row r="26" spans="1:13" ht="15">
      <c r="A26" s="4" t="s">
        <v>12</v>
      </c>
      <c r="B26" s="5">
        <v>20</v>
      </c>
      <c r="C26" s="4" t="s">
        <v>105</v>
      </c>
      <c r="D26" s="5">
        <v>26</v>
      </c>
      <c r="E26" s="4" t="s">
        <v>134</v>
      </c>
      <c r="F26" s="5" t="s">
        <v>18</v>
      </c>
      <c r="G26" s="6"/>
      <c r="H26" s="6"/>
      <c r="I26" s="6">
        <v>7</v>
      </c>
      <c r="J26" s="6"/>
      <c r="K26" s="5"/>
      <c r="L26" s="5"/>
      <c r="M26" s="7">
        <f t="shared" si="0"/>
        <v>7</v>
      </c>
    </row>
    <row r="27" spans="1:13" ht="15">
      <c r="A27" s="4" t="s">
        <v>12</v>
      </c>
      <c r="B27" s="5">
        <v>21</v>
      </c>
      <c r="C27" s="4" t="s">
        <v>37</v>
      </c>
      <c r="D27" s="5">
        <v>511</v>
      </c>
      <c r="E27" s="4" t="s">
        <v>17</v>
      </c>
      <c r="F27" s="5" t="s">
        <v>18</v>
      </c>
      <c r="G27" s="6">
        <v>4</v>
      </c>
      <c r="H27" s="6"/>
      <c r="I27" s="6">
        <v>3</v>
      </c>
      <c r="J27" s="6"/>
      <c r="K27" s="5"/>
      <c r="L27" s="5"/>
      <c r="M27" s="7">
        <f t="shared" si="0"/>
        <v>7</v>
      </c>
    </row>
    <row r="28" spans="1:13" ht="15">
      <c r="A28" s="4" t="s">
        <v>12</v>
      </c>
      <c r="B28" s="5">
        <v>22</v>
      </c>
      <c r="C28" s="4" t="s">
        <v>144</v>
      </c>
      <c r="D28" s="5">
        <v>868</v>
      </c>
      <c r="E28" s="4" t="s">
        <v>32</v>
      </c>
      <c r="F28" s="5" t="s">
        <v>28</v>
      </c>
      <c r="G28" s="6"/>
      <c r="H28" s="6"/>
      <c r="I28" s="6"/>
      <c r="J28" s="6"/>
      <c r="K28" s="5">
        <v>6</v>
      </c>
      <c r="L28" s="5"/>
      <c r="M28" s="7">
        <f t="shared" ref="M28" si="2">SUM(G28:L28)</f>
        <v>6</v>
      </c>
    </row>
    <row r="29" spans="1:13" ht="15">
      <c r="A29" s="4" t="s">
        <v>12</v>
      </c>
      <c r="B29" s="5">
        <v>23</v>
      </c>
      <c r="C29" s="4" t="s">
        <v>106</v>
      </c>
      <c r="D29" s="5">
        <v>122</v>
      </c>
      <c r="E29" s="4"/>
      <c r="F29" s="5" t="s">
        <v>18</v>
      </c>
      <c r="G29" s="6"/>
      <c r="H29" s="6"/>
      <c r="I29" s="6">
        <v>2</v>
      </c>
      <c r="J29" s="6"/>
      <c r="K29" s="5"/>
      <c r="L29" s="5"/>
      <c r="M29" s="7">
        <f t="shared" si="0"/>
        <v>2</v>
      </c>
    </row>
    <row r="30" spans="1:13" ht="15">
      <c r="A30" s="4" t="s">
        <v>12</v>
      </c>
      <c r="B30" s="5">
        <v>24</v>
      </c>
      <c r="C30" s="4" t="s">
        <v>107</v>
      </c>
      <c r="D30" s="5">
        <v>699</v>
      </c>
      <c r="E30" s="4"/>
      <c r="F30" s="5" t="s">
        <v>18</v>
      </c>
      <c r="G30" s="6"/>
      <c r="H30" s="6"/>
      <c r="I30" s="6">
        <v>1</v>
      </c>
      <c r="J30" s="6"/>
      <c r="K30" s="5"/>
      <c r="L30" s="5"/>
      <c r="M30" s="7">
        <f t="shared" si="0"/>
        <v>1</v>
      </c>
    </row>
    <row r="31" spans="1:13" ht="15">
      <c r="A31" s="8"/>
      <c r="B31" s="9"/>
      <c r="C31" s="8"/>
      <c r="D31" s="9"/>
      <c r="E31" s="8"/>
      <c r="F31" s="9"/>
      <c r="G31" s="9"/>
      <c r="H31" s="9"/>
      <c r="I31" s="9"/>
      <c r="J31" s="9"/>
      <c r="K31" s="9"/>
      <c r="L31" s="9"/>
      <c r="M31" s="10"/>
    </row>
    <row r="32" spans="1:13" ht="15">
      <c r="A32" s="4" t="s">
        <v>38</v>
      </c>
      <c r="B32" s="5">
        <v>1</v>
      </c>
      <c r="C32" s="4" t="s">
        <v>82</v>
      </c>
      <c r="D32" s="5">
        <v>71</v>
      </c>
      <c r="E32" s="4" t="s">
        <v>83</v>
      </c>
      <c r="F32" s="5" t="s">
        <v>28</v>
      </c>
      <c r="G32" s="6"/>
      <c r="H32" s="6">
        <v>25</v>
      </c>
      <c r="I32" s="6">
        <v>13</v>
      </c>
      <c r="J32" s="6">
        <v>20</v>
      </c>
      <c r="K32" s="5">
        <v>25</v>
      </c>
      <c r="L32" s="5"/>
      <c r="M32" s="7">
        <f>SUM(G32:L32)</f>
        <v>83</v>
      </c>
    </row>
    <row r="33" spans="1:13" ht="15">
      <c r="A33" s="4" t="s">
        <v>38</v>
      </c>
      <c r="B33" s="5">
        <v>2</v>
      </c>
      <c r="C33" s="4" t="s">
        <v>39</v>
      </c>
      <c r="D33" s="5">
        <v>23</v>
      </c>
      <c r="E33" s="4" t="s">
        <v>36</v>
      </c>
      <c r="F33" s="5" t="s">
        <v>28</v>
      </c>
      <c r="G33" s="6">
        <v>25</v>
      </c>
      <c r="H33" s="6">
        <v>13</v>
      </c>
      <c r="I33" s="6">
        <v>8</v>
      </c>
      <c r="J33" s="6">
        <v>16</v>
      </c>
      <c r="K33" s="5">
        <v>13</v>
      </c>
      <c r="L33" s="5"/>
      <c r="M33" s="7">
        <f t="shared" ref="M33:M38" si="3">SUM(G33:L33)</f>
        <v>75</v>
      </c>
    </row>
    <row r="34" spans="1:13" ht="15">
      <c r="A34" s="4" t="s">
        <v>38</v>
      </c>
      <c r="B34" s="5">
        <v>3</v>
      </c>
      <c r="C34" s="4" t="s">
        <v>84</v>
      </c>
      <c r="D34" s="5">
        <v>97</v>
      </c>
      <c r="E34" s="4" t="s">
        <v>14</v>
      </c>
      <c r="F34" s="5" t="s">
        <v>15</v>
      </c>
      <c r="G34" s="6"/>
      <c r="H34" s="6">
        <v>20</v>
      </c>
      <c r="I34" s="6"/>
      <c r="J34" s="6">
        <v>25</v>
      </c>
      <c r="K34" s="5">
        <v>11</v>
      </c>
      <c r="L34" s="5"/>
      <c r="M34" s="7">
        <f>SUM(G34:L34)</f>
        <v>56</v>
      </c>
    </row>
    <row r="35" spans="1:13" ht="15">
      <c r="A35" s="4" t="s">
        <v>38</v>
      </c>
      <c r="B35" s="5">
        <v>4</v>
      </c>
      <c r="C35" s="4" t="s">
        <v>43</v>
      </c>
      <c r="D35" s="5">
        <v>99</v>
      </c>
      <c r="E35" s="4" t="s">
        <v>32</v>
      </c>
      <c r="F35" s="5" t="s">
        <v>28</v>
      </c>
      <c r="G35" s="6">
        <v>13</v>
      </c>
      <c r="H35" s="6">
        <v>11</v>
      </c>
      <c r="I35" s="6">
        <v>6</v>
      </c>
      <c r="J35" s="6">
        <v>11</v>
      </c>
      <c r="K35" s="5">
        <v>8</v>
      </c>
      <c r="L35" s="5"/>
      <c r="M35" s="7">
        <f>SUM(G35:L35)</f>
        <v>49</v>
      </c>
    </row>
    <row r="36" spans="1:13" ht="15">
      <c r="A36" s="4" t="s">
        <v>38</v>
      </c>
      <c r="B36" s="5">
        <v>5</v>
      </c>
      <c r="C36" s="4" t="s">
        <v>41</v>
      </c>
      <c r="D36" s="5">
        <v>111</v>
      </c>
      <c r="E36" s="4" t="s">
        <v>42</v>
      </c>
      <c r="F36" s="5" t="s">
        <v>28</v>
      </c>
      <c r="G36" s="6">
        <v>16</v>
      </c>
      <c r="H36" s="6">
        <v>10</v>
      </c>
      <c r="I36" s="6"/>
      <c r="J36" s="6"/>
      <c r="K36" s="5">
        <v>20</v>
      </c>
      <c r="L36" s="5"/>
      <c r="M36" s="7">
        <f>SUM(G36:L36)</f>
        <v>46</v>
      </c>
    </row>
    <row r="37" spans="1:13" ht="15">
      <c r="A37" s="4" t="s">
        <v>38</v>
      </c>
      <c r="B37" s="5">
        <v>6</v>
      </c>
      <c r="C37" s="4" t="s">
        <v>85</v>
      </c>
      <c r="D37" s="5">
        <v>224</v>
      </c>
      <c r="E37" s="4" t="s">
        <v>86</v>
      </c>
      <c r="F37" s="5" t="s">
        <v>15</v>
      </c>
      <c r="G37" s="6"/>
      <c r="H37" s="6">
        <v>16</v>
      </c>
      <c r="I37" s="6">
        <v>7</v>
      </c>
      <c r="J37" s="6">
        <v>13</v>
      </c>
      <c r="K37" s="5">
        <v>10</v>
      </c>
      <c r="L37" s="5"/>
      <c r="M37" s="7">
        <f>SUM(G37:L37)</f>
        <v>46</v>
      </c>
    </row>
    <row r="38" spans="1:13" ht="15">
      <c r="A38" s="4" t="s">
        <v>38</v>
      </c>
      <c r="B38" s="5">
        <v>7</v>
      </c>
      <c r="C38" s="4" t="s">
        <v>40</v>
      </c>
      <c r="D38" s="5">
        <v>63</v>
      </c>
      <c r="E38" s="4" t="s">
        <v>36</v>
      </c>
      <c r="F38" s="5" t="s">
        <v>28</v>
      </c>
      <c r="G38" s="6">
        <v>20</v>
      </c>
      <c r="H38" s="6">
        <v>9</v>
      </c>
      <c r="I38" s="6"/>
      <c r="J38" s="6"/>
      <c r="K38" s="5">
        <v>16</v>
      </c>
      <c r="L38" s="5"/>
      <c r="M38" s="7">
        <f t="shared" si="3"/>
        <v>45</v>
      </c>
    </row>
    <row r="39" spans="1:13" ht="15">
      <c r="A39" s="4" t="s">
        <v>38</v>
      </c>
      <c r="B39" s="5">
        <v>8</v>
      </c>
      <c r="C39" s="4" t="s">
        <v>127</v>
      </c>
      <c r="D39" s="5">
        <v>55</v>
      </c>
      <c r="E39" s="4" t="s">
        <v>17</v>
      </c>
      <c r="F39" s="5" t="s">
        <v>18</v>
      </c>
      <c r="G39" s="6"/>
      <c r="H39" s="6"/>
      <c r="I39" s="6">
        <v>25</v>
      </c>
      <c r="J39" s="6"/>
      <c r="K39" s="5"/>
      <c r="L39" s="5"/>
      <c r="M39" s="7">
        <f t="shared" ref="M39:M45" si="4">SUM(G39:L39)</f>
        <v>25</v>
      </c>
    </row>
    <row r="40" spans="1:13" ht="15">
      <c r="A40" s="4" t="s">
        <v>38</v>
      </c>
      <c r="B40" s="5">
        <v>9</v>
      </c>
      <c r="C40" s="4" t="s">
        <v>128</v>
      </c>
      <c r="D40" s="5">
        <v>33</v>
      </c>
      <c r="E40" s="4" t="s">
        <v>17</v>
      </c>
      <c r="F40" s="5" t="s">
        <v>18</v>
      </c>
      <c r="G40" s="6"/>
      <c r="H40" s="6"/>
      <c r="I40" s="6">
        <v>20</v>
      </c>
      <c r="J40" s="6"/>
      <c r="K40" s="5"/>
      <c r="L40" s="5"/>
      <c r="M40" s="7">
        <f t="shared" si="4"/>
        <v>20</v>
      </c>
    </row>
    <row r="41" spans="1:13" ht="15">
      <c r="A41" s="4" t="s">
        <v>38</v>
      </c>
      <c r="B41" s="5">
        <v>10</v>
      </c>
      <c r="C41" s="4" t="s">
        <v>129</v>
      </c>
      <c r="D41" s="5">
        <v>67</v>
      </c>
      <c r="E41" s="4"/>
      <c r="F41" s="5" t="s">
        <v>18</v>
      </c>
      <c r="G41" s="6"/>
      <c r="H41" s="6"/>
      <c r="I41" s="6">
        <v>16</v>
      </c>
      <c r="J41" s="6"/>
      <c r="K41" s="5"/>
      <c r="L41" s="5"/>
      <c r="M41" s="7">
        <f t="shared" si="4"/>
        <v>16</v>
      </c>
    </row>
    <row r="42" spans="1:13" ht="15">
      <c r="A42" s="4" t="s">
        <v>38</v>
      </c>
      <c r="B42" s="5">
        <v>11</v>
      </c>
      <c r="C42" s="4" t="s">
        <v>130</v>
      </c>
      <c r="D42" s="5"/>
      <c r="E42" s="4"/>
      <c r="F42" s="5" t="s">
        <v>133</v>
      </c>
      <c r="G42" s="6"/>
      <c r="H42" s="6"/>
      <c r="I42" s="6">
        <v>11</v>
      </c>
      <c r="J42" s="6"/>
      <c r="K42" s="5"/>
      <c r="L42" s="5"/>
      <c r="M42" s="7">
        <f t="shared" si="4"/>
        <v>11</v>
      </c>
    </row>
    <row r="43" spans="1:13" ht="15">
      <c r="A43" s="4" t="s">
        <v>38</v>
      </c>
      <c r="B43" s="5">
        <v>12</v>
      </c>
      <c r="C43" s="4" t="s">
        <v>131</v>
      </c>
      <c r="D43" s="5"/>
      <c r="E43" s="4"/>
      <c r="F43" s="5" t="s">
        <v>133</v>
      </c>
      <c r="G43" s="6"/>
      <c r="H43" s="6"/>
      <c r="I43" s="6">
        <v>10</v>
      </c>
      <c r="J43" s="6"/>
      <c r="K43" s="5"/>
      <c r="L43" s="5"/>
      <c r="M43" s="7">
        <f t="shared" si="4"/>
        <v>10</v>
      </c>
    </row>
    <row r="44" spans="1:13" ht="15">
      <c r="A44" s="4" t="s">
        <v>38</v>
      </c>
      <c r="B44" s="5">
        <v>13</v>
      </c>
      <c r="C44" s="4" t="s">
        <v>141</v>
      </c>
      <c r="D44" s="5">
        <v>4</v>
      </c>
      <c r="E44" s="4" t="s">
        <v>14</v>
      </c>
      <c r="F44" s="5" t="s">
        <v>28</v>
      </c>
      <c r="G44" s="6"/>
      <c r="H44" s="6"/>
      <c r="I44" s="6"/>
      <c r="J44" s="6"/>
      <c r="K44" s="5">
        <v>9</v>
      </c>
      <c r="L44" s="5"/>
      <c r="M44" s="7">
        <f>SUM(G44:L44)</f>
        <v>9</v>
      </c>
    </row>
    <row r="45" spans="1:13" ht="15">
      <c r="A45" s="4" t="s">
        <v>38</v>
      </c>
      <c r="B45" s="5">
        <v>14</v>
      </c>
      <c r="C45" s="4" t="s">
        <v>132</v>
      </c>
      <c r="D45" s="5">
        <v>108</v>
      </c>
      <c r="E45" s="4" t="s">
        <v>134</v>
      </c>
      <c r="F45" s="5" t="s">
        <v>18</v>
      </c>
      <c r="G45" s="6"/>
      <c r="H45" s="6"/>
      <c r="I45" s="6">
        <v>9</v>
      </c>
      <c r="J45" s="6"/>
      <c r="K45" s="5"/>
      <c r="L45" s="5"/>
      <c r="M45" s="7">
        <f t="shared" si="4"/>
        <v>9</v>
      </c>
    </row>
    <row r="46" spans="1:13" ht="15">
      <c r="A46" s="9"/>
      <c r="B46" s="9"/>
      <c r="C46" s="8"/>
      <c r="D46" s="9"/>
      <c r="E46" s="8"/>
      <c r="F46" s="9"/>
      <c r="G46" s="9"/>
      <c r="H46" s="9"/>
      <c r="I46" s="9"/>
      <c r="J46" s="9"/>
      <c r="K46" s="9"/>
      <c r="L46" s="9"/>
      <c r="M46" s="10"/>
    </row>
    <row r="47" spans="1:13" ht="15">
      <c r="A47" s="11" t="s">
        <v>44</v>
      </c>
      <c r="B47" s="5">
        <v>1</v>
      </c>
      <c r="C47" s="4" t="s">
        <v>45</v>
      </c>
      <c r="D47" s="5">
        <v>97</v>
      </c>
      <c r="E47" s="4" t="s">
        <v>46</v>
      </c>
      <c r="F47" s="5" t="s">
        <v>28</v>
      </c>
      <c r="G47" s="6">
        <v>25</v>
      </c>
      <c r="H47" s="6">
        <v>25</v>
      </c>
      <c r="I47" s="6">
        <v>13</v>
      </c>
      <c r="J47" s="6">
        <v>25</v>
      </c>
      <c r="K47" s="5">
        <v>20</v>
      </c>
      <c r="L47" s="5"/>
      <c r="M47" s="7">
        <f t="shared" ref="M47:M55" si="5">SUM(G47:L47)</f>
        <v>108</v>
      </c>
    </row>
    <row r="48" spans="1:13" ht="15">
      <c r="A48" s="11" t="s">
        <v>44</v>
      </c>
      <c r="B48" s="5">
        <v>2</v>
      </c>
      <c r="C48" s="4" t="s">
        <v>47</v>
      </c>
      <c r="D48" s="5">
        <v>551</v>
      </c>
      <c r="E48" s="4" t="s">
        <v>20</v>
      </c>
      <c r="F48" s="5" t="s">
        <v>15</v>
      </c>
      <c r="G48" s="6">
        <v>20</v>
      </c>
      <c r="H48" s="6">
        <v>20</v>
      </c>
      <c r="I48" s="6">
        <v>11</v>
      </c>
      <c r="J48" s="6">
        <v>20</v>
      </c>
      <c r="K48" s="5">
        <v>13</v>
      </c>
      <c r="L48" s="5"/>
      <c r="M48" s="7">
        <f t="shared" si="5"/>
        <v>84</v>
      </c>
    </row>
    <row r="49" spans="1:13" ht="15">
      <c r="A49" s="11" t="s">
        <v>44</v>
      </c>
      <c r="B49" s="5">
        <v>3</v>
      </c>
      <c r="C49" s="4" t="s">
        <v>111</v>
      </c>
      <c r="D49" s="5">
        <v>333</v>
      </c>
      <c r="E49" s="4"/>
      <c r="F49" s="5" t="s">
        <v>28</v>
      </c>
      <c r="G49" s="6"/>
      <c r="H49" s="6"/>
      <c r="I49" s="6">
        <v>10</v>
      </c>
      <c r="J49" s="6">
        <v>16</v>
      </c>
      <c r="K49" s="5">
        <v>16</v>
      </c>
      <c r="L49" s="5"/>
      <c r="M49" s="7">
        <f>SUM(G49:L49)</f>
        <v>42</v>
      </c>
    </row>
    <row r="50" spans="1:13" ht="15">
      <c r="A50" s="11" t="s">
        <v>44</v>
      </c>
      <c r="B50" s="5">
        <v>4</v>
      </c>
      <c r="C50" s="4" t="s">
        <v>139</v>
      </c>
      <c r="D50" s="5">
        <v>570</v>
      </c>
      <c r="E50" s="4"/>
      <c r="F50" s="5" t="s">
        <v>28</v>
      </c>
      <c r="G50" s="6"/>
      <c r="H50" s="6"/>
      <c r="I50" s="6"/>
      <c r="J50" s="6"/>
      <c r="K50" s="5">
        <v>25</v>
      </c>
      <c r="L50" s="5"/>
      <c r="M50" s="7">
        <f>SUM(G50:L50)</f>
        <v>25</v>
      </c>
    </row>
    <row r="51" spans="1:13" ht="15">
      <c r="A51" s="11" t="s">
        <v>44</v>
      </c>
      <c r="B51" s="5">
        <v>5</v>
      </c>
      <c r="C51" s="4" t="s">
        <v>108</v>
      </c>
      <c r="D51" s="5">
        <v>277</v>
      </c>
      <c r="E51" s="4"/>
      <c r="F51" s="5" t="s">
        <v>18</v>
      </c>
      <c r="G51" s="6"/>
      <c r="H51" s="6"/>
      <c r="I51" s="6">
        <v>25</v>
      </c>
      <c r="J51" s="6"/>
      <c r="K51" s="5"/>
      <c r="L51" s="5"/>
      <c r="M51" s="7">
        <f t="shared" si="5"/>
        <v>25</v>
      </c>
    </row>
    <row r="52" spans="1:13" ht="15">
      <c r="A52" s="11" t="s">
        <v>44</v>
      </c>
      <c r="B52" s="5">
        <v>6</v>
      </c>
      <c r="C52" s="4" t="s">
        <v>109</v>
      </c>
      <c r="D52" s="5">
        <v>601</v>
      </c>
      <c r="E52" s="4"/>
      <c r="F52" s="5" t="s">
        <v>18</v>
      </c>
      <c r="G52" s="6"/>
      <c r="H52" s="6"/>
      <c r="I52" s="6">
        <v>20</v>
      </c>
      <c r="J52" s="6"/>
      <c r="K52" s="5"/>
      <c r="L52" s="5"/>
      <c r="M52" s="7">
        <f t="shared" si="5"/>
        <v>20</v>
      </c>
    </row>
    <row r="53" spans="1:13" ht="15">
      <c r="A53" s="11" t="s">
        <v>44</v>
      </c>
      <c r="B53" s="5">
        <v>7</v>
      </c>
      <c r="C53" s="4" t="s">
        <v>110</v>
      </c>
      <c r="D53" s="5">
        <v>286</v>
      </c>
      <c r="E53" s="4"/>
      <c r="F53" s="5" t="s">
        <v>18</v>
      </c>
      <c r="G53" s="6"/>
      <c r="H53" s="6"/>
      <c r="I53" s="6">
        <v>16</v>
      </c>
      <c r="J53" s="6"/>
      <c r="K53" s="5"/>
      <c r="L53" s="5"/>
      <c r="M53" s="7">
        <f t="shared" si="5"/>
        <v>16</v>
      </c>
    </row>
    <row r="54" spans="1:13" ht="15">
      <c r="A54" s="11" t="s">
        <v>44</v>
      </c>
      <c r="B54" s="5">
        <v>8</v>
      </c>
      <c r="C54" s="4" t="s">
        <v>140</v>
      </c>
      <c r="D54" s="5">
        <v>157</v>
      </c>
      <c r="E54" s="4"/>
      <c r="F54" s="5" t="s">
        <v>28</v>
      </c>
      <c r="G54" s="6"/>
      <c r="H54" s="6"/>
      <c r="I54" s="6"/>
      <c r="J54" s="6"/>
      <c r="K54" s="5">
        <v>11</v>
      </c>
      <c r="L54" s="5"/>
      <c r="M54" s="7">
        <f>SUM(G54:L54)</f>
        <v>11</v>
      </c>
    </row>
    <row r="55" spans="1:13" ht="15">
      <c r="A55" s="11" t="s">
        <v>44</v>
      </c>
      <c r="B55" s="5">
        <v>9</v>
      </c>
      <c r="C55" s="4" t="s">
        <v>80</v>
      </c>
      <c r="D55" s="5">
        <v>54</v>
      </c>
      <c r="E55" s="4"/>
      <c r="F55" s="5" t="s">
        <v>28</v>
      </c>
      <c r="G55" s="6"/>
      <c r="H55" s="6" t="s">
        <v>81</v>
      </c>
      <c r="I55" s="6"/>
      <c r="J55" s="6"/>
      <c r="K55" s="5"/>
      <c r="L55" s="5"/>
      <c r="M55" s="7">
        <f t="shared" si="5"/>
        <v>0</v>
      </c>
    </row>
    <row r="56" spans="1:13" ht="15">
      <c r="A56" s="8"/>
      <c r="B56" s="9"/>
      <c r="C56" s="8"/>
      <c r="D56" s="9"/>
      <c r="E56" s="8"/>
      <c r="F56" s="9"/>
      <c r="G56" s="9"/>
      <c r="H56" s="9"/>
      <c r="I56" s="9"/>
      <c r="J56" s="9"/>
      <c r="K56" s="9"/>
      <c r="L56" s="9"/>
      <c r="M56" s="10"/>
    </row>
    <row r="57" spans="1:13" ht="15">
      <c r="A57" s="4" t="s">
        <v>48</v>
      </c>
      <c r="B57" s="5">
        <v>1</v>
      </c>
      <c r="C57" s="4" t="s">
        <v>49</v>
      </c>
      <c r="D57" s="5">
        <v>71</v>
      </c>
      <c r="E57" s="4" t="s">
        <v>46</v>
      </c>
      <c r="F57" s="5" t="s">
        <v>28</v>
      </c>
      <c r="G57" s="6">
        <v>25</v>
      </c>
      <c r="H57" s="6"/>
      <c r="I57" s="6">
        <v>20</v>
      </c>
      <c r="J57" s="6"/>
      <c r="K57" s="5">
        <v>25</v>
      </c>
      <c r="L57" s="5"/>
      <c r="M57" s="7">
        <f>SUM(G57:L57)</f>
        <v>70</v>
      </c>
    </row>
    <row r="58" spans="1:13" ht="15">
      <c r="A58" s="4" t="s">
        <v>48</v>
      </c>
      <c r="B58" s="5">
        <v>2</v>
      </c>
      <c r="C58" s="4" t="s">
        <v>87</v>
      </c>
      <c r="D58" s="5">
        <v>15</v>
      </c>
      <c r="E58" s="4" t="s">
        <v>56</v>
      </c>
      <c r="F58" s="5" t="s">
        <v>15</v>
      </c>
      <c r="G58" s="6"/>
      <c r="H58" s="6">
        <v>25</v>
      </c>
      <c r="I58" s="6"/>
      <c r="J58" s="6">
        <v>25</v>
      </c>
      <c r="K58" s="5">
        <v>16</v>
      </c>
      <c r="L58" s="5"/>
      <c r="M58" s="7">
        <f>SUM(G58:L58)</f>
        <v>66</v>
      </c>
    </row>
    <row r="59" spans="1:13" ht="15">
      <c r="A59" s="4" t="s">
        <v>48</v>
      </c>
      <c r="B59" s="5">
        <v>3</v>
      </c>
      <c r="C59" s="4" t="s">
        <v>50</v>
      </c>
      <c r="D59" s="5">
        <v>711</v>
      </c>
      <c r="E59" s="4" t="s">
        <v>51</v>
      </c>
      <c r="F59" s="5" t="s">
        <v>28</v>
      </c>
      <c r="G59" s="6">
        <v>20</v>
      </c>
      <c r="H59" s="6">
        <v>8</v>
      </c>
      <c r="I59" s="6">
        <v>7</v>
      </c>
      <c r="J59" s="6">
        <v>10</v>
      </c>
      <c r="K59" s="5"/>
      <c r="L59" s="5"/>
      <c r="M59" s="7">
        <f t="shared" ref="M59:M75" si="6">SUM(G59:L59)</f>
        <v>45</v>
      </c>
    </row>
    <row r="60" spans="1:13" ht="15">
      <c r="A60" s="4" t="s">
        <v>48</v>
      </c>
      <c r="B60" s="5">
        <v>4</v>
      </c>
      <c r="C60" s="4" t="s">
        <v>55</v>
      </c>
      <c r="D60" s="5">
        <v>219</v>
      </c>
      <c r="E60" s="4" t="s">
        <v>56</v>
      </c>
      <c r="F60" s="5" t="s">
        <v>15</v>
      </c>
      <c r="G60" s="6">
        <v>11</v>
      </c>
      <c r="H60" s="6">
        <v>9</v>
      </c>
      <c r="I60" s="6">
        <v>10</v>
      </c>
      <c r="J60" s="6">
        <v>13</v>
      </c>
      <c r="K60" s="5"/>
      <c r="L60" s="5"/>
      <c r="M60" s="7">
        <f t="shared" si="6"/>
        <v>43</v>
      </c>
    </row>
    <row r="61" spans="1:13" ht="15">
      <c r="A61" s="4" t="s">
        <v>48</v>
      </c>
      <c r="B61" s="5">
        <v>5</v>
      </c>
      <c r="C61" s="4" t="s">
        <v>57</v>
      </c>
      <c r="D61" s="5">
        <v>12</v>
      </c>
      <c r="E61" s="4" t="s">
        <v>46</v>
      </c>
      <c r="F61" s="5" t="s">
        <v>28</v>
      </c>
      <c r="G61" s="6">
        <v>10</v>
      </c>
      <c r="H61" s="6">
        <v>6</v>
      </c>
      <c r="I61" s="6">
        <v>6</v>
      </c>
      <c r="J61" s="6">
        <v>8</v>
      </c>
      <c r="K61" s="5">
        <v>10</v>
      </c>
      <c r="L61" s="5"/>
      <c r="M61" s="7">
        <f>SUM(G61:L61)</f>
        <v>40</v>
      </c>
    </row>
    <row r="62" spans="1:13" ht="15">
      <c r="A62" s="4" t="s">
        <v>48</v>
      </c>
      <c r="B62" s="5">
        <v>6</v>
      </c>
      <c r="C62" s="4" t="s">
        <v>90</v>
      </c>
      <c r="D62" s="5">
        <v>3</v>
      </c>
      <c r="E62" s="4"/>
      <c r="F62" s="5" t="s">
        <v>28</v>
      </c>
      <c r="G62" s="6"/>
      <c r="H62" s="6">
        <v>11</v>
      </c>
      <c r="I62" s="6">
        <v>11</v>
      </c>
      <c r="J62" s="6">
        <v>16</v>
      </c>
      <c r="K62" s="5"/>
      <c r="L62" s="5"/>
      <c r="M62" s="7">
        <f>SUM(G62:L62)</f>
        <v>38</v>
      </c>
    </row>
    <row r="63" spans="1:13" ht="15">
      <c r="A63" s="4" t="s">
        <v>48</v>
      </c>
      <c r="B63" s="5">
        <v>7</v>
      </c>
      <c r="C63" s="4" t="s">
        <v>89</v>
      </c>
      <c r="D63" s="5">
        <v>147</v>
      </c>
      <c r="E63" s="4" t="s">
        <v>22</v>
      </c>
      <c r="F63" s="5" t="s">
        <v>15</v>
      </c>
      <c r="G63" s="6"/>
      <c r="H63" s="6">
        <v>16</v>
      </c>
      <c r="I63" s="6" t="s">
        <v>81</v>
      </c>
      <c r="J63" s="6">
        <v>20</v>
      </c>
      <c r="K63" s="5"/>
      <c r="L63" s="5"/>
      <c r="M63" s="7">
        <f>SUM(G63:L63)</f>
        <v>36</v>
      </c>
    </row>
    <row r="64" spans="1:13" ht="15">
      <c r="A64" s="4" t="s">
        <v>48</v>
      </c>
      <c r="B64" s="5">
        <v>8</v>
      </c>
      <c r="C64" s="4" t="s">
        <v>52</v>
      </c>
      <c r="D64" s="5">
        <v>317</v>
      </c>
      <c r="E64" s="4" t="s">
        <v>32</v>
      </c>
      <c r="F64" s="5" t="s">
        <v>28</v>
      </c>
      <c r="G64" s="6">
        <v>16</v>
      </c>
      <c r="H64" s="6"/>
      <c r="I64" s="6"/>
      <c r="J64" s="6"/>
      <c r="K64" s="5">
        <v>13</v>
      </c>
      <c r="L64" s="5"/>
      <c r="M64" s="7">
        <f>SUM(G64:L64)</f>
        <v>29</v>
      </c>
    </row>
    <row r="65" spans="1:13" ht="15">
      <c r="A65" s="4" t="s">
        <v>48</v>
      </c>
      <c r="B65" s="5">
        <v>9</v>
      </c>
      <c r="C65" s="4" t="s">
        <v>115</v>
      </c>
      <c r="D65" s="5">
        <v>113</v>
      </c>
      <c r="E65" s="4" t="s">
        <v>32</v>
      </c>
      <c r="F65" s="5" t="s">
        <v>28</v>
      </c>
      <c r="G65" s="6"/>
      <c r="H65" s="6"/>
      <c r="I65" s="6">
        <v>8</v>
      </c>
      <c r="J65" s="6"/>
      <c r="K65" s="5">
        <v>20</v>
      </c>
      <c r="L65" s="5"/>
      <c r="M65" s="7">
        <f>SUM(G65:L65)</f>
        <v>28</v>
      </c>
    </row>
    <row r="66" spans="1:13" ht="15">
      <c r="A66" s="4" t="s">
        <v>48</v>
      </c>
      <c r="B66" s="5">
        <v>10</v>
      </c>
      <c r="C66" s="4" t="s">
        <v>112</v>
      </c>
      <c r="D66" s="5">
        <v>69</v>
      </c>
      <c r="E66" s="4"/>
      <c r="F66" s="5" t="s">
        <v>18</v>
      </c>
      <c r="G66" s="6"/>
      <c r="H66" s="6"/>
      <c r="I66" s="6">
        <v>25</v>
      </c>
      <c r="J66" s="6"/>
      <c r="K66" s="5"/>
      <c r="L66" s="5"/>
      <c r="M66" s="7">
        <f t="shared" si="6"/>
        <v>25</v>
      </c>
    </row>
    <row r="67" spans="1:13" ht="15">
      <c r="A67" s="4" t="s">
        <v>48</v>
      </c>
      <c r="B67" s="5">
        <v>11</v>
      </c>
      <c r="C67" s="4" t="s">
        <v>93</v>
      </c>
      <c r="D67" s="5">
        <v>118</v>
      </c>
      <c r="E67" s="4" t="s">
        <v>51</v>
      </c>
      <c r="F67" s="5" t="s">
        <v>28</v>
      </c>
      <c r="G67" s="6"/>
      <c r="H67" s="6">
        <v>7</v>
      </c>
      <c r="I67" s="6">
        <v>9</v>
      </c>
      <c r="J67" s="6">
        <v>9</v>
      </c>
      <c r="K67" s="5"/>
      <c r="L67" s="5"/>
      <c r="M67" s="7">
        <f>SUM(G67:L67)</f>
        <v>25</v>
      </c>
    </row>
    <row r="68" spans="1:13" ht="15">
      <c r="A68" s="4" t="s">
        <v>48</v>
      </c>
      <c r="B68" s="5">
        <v>12</v>
      </c>
      <c r="C68" s="4" t="s">
        <v>53</v>
      </c>
      <c r="D68" s="5">
        <v>87</v>
      </c>
      <c r="E68" s="4" t="s">
        <v>54</v>
      </c>
      <c r="F68" s="5" t="s">
        <v>28</v>
      </c>
      <c r="G68" s="6">
        <v>13</v>
      </c>
      <c r="H68" s="6"/>
      <c r="I68" s="6"/>
      <c r="J68" s="6">
        <v>11</v>
      </c>
      <c r="K68" s="5"/>
      <c r="L68" s="5"/>
      <c r="M68" s="7">
        <f>SUM(G68:L68)</f>
        <v>24</v>
      </c>
    </row>
    <row r="69" spans="1:13" ht="15">
      <c r="A69" s="4" t="s">
        <v>48</v>
      </c>
      <c r="B69" s="5">
        <v>13</v>
      </c>
      <c r="C69" s="4" t="s">
        <v>88</v>
      </c>
      <c r="D69" s="5">
        <v>18</v>
      </c>
      <c r="E69" s="4" t="s">
        <v>76</v>
      </c>
      <c r="F69" s="5" t="s">
        <v>15</v>
      </c>
      <c r="G69" s="6"/>
      <c r="H69" s="6">
        <v>20</v>
      </c>
      <c r="I69" s="6"/>
      <c r="J69" s="6"/>
      <c r="K69" s="5"/>
      <c r="L69" s="5"/>
      <c r="M69" s="7">
        <f t="shared" si="6"/>
        <v>20</v>
      </c>
    </row>
    <row r="70" spans="1:13" ht="15">
      <c r="A70" s="4" t="s">
        <v>48</v>
      </c>
      <c r="B70" s="5">
        <v>14</v>
      </c>
      <c r="C70" s="4" t="s">
        <v>113</v>
      </c>
      <c r="D70" s="5">
        <v>60</v>
      </c>
      <c r="E70" s="4"/>
      <c r="F70" s="5" t="s">
        <v>18</v>
      </c>
      <c r="G70" s="6"/>
      <c r="H70" s="6"/>
      <c r="I70" s="6">
        <v>16</v>
      </c>
      <c r="J70" s="6"/>
      <c r="K70" s="5"/>
      <c r="L70" s="5"/>
      <c r="M70" s="7">
        <f t="shared" si="6"/>
        <v>16</v>
      </c>
    </row>
    <row r="71" spans="1:13" ht="15">
      <c r="A71" s="4" t="s">
        <v>48</v>
      </c>
      <c r="B71" s="5">
        <v>15</v>
      </c>
      <c r="C71" s="4" t="s">
        <v>114</v>
      </c>
      <c r="D71" s="5">
        <v>83</v>
      </c>
      <c r="E71" s="4" t="s">
        <v>46</v>
      </c>
      <c r="F71" s="5" t="s">
        <v>28</v>
      </c>
      <c r="G71" s="6"/>
      <c r="H71" s="6"/>
      <c r="I71" s="6">
        <v>13</v>
      </c>
      <c r="J71" s="6"/>
      <c r="K71" s="5"/>
      <c r="L71" s="5"/>
      <c r="M71" s="7">
        <f>SUM(G71:L71)</f>
        <v>13</v>
      </c>
    </row>
    <row r="72" spans="1:13" ht="15">
      <c r="A72" s="4" t="s">
        <v>48</v>
      </c>
      <c r="B72" s="5">
        <v>16</v>
      </c>
      <c r="C72" s="4" t="s">
        <v>91</v>
      </c>
      <c r="D72" s="5">
        <v>856</v>
      </c>
      <c r="E72" s="4" t="s">
        <v>20</v>
      </c>
      <c r="F72" s="5" t="s">
        <v>15</v>
      </c>
      <c r="G72" s="6"/>
      <c r="H72" s="6">
        <v>13</v>
      </c>
      <c r="I72" s="6"/>
      <c r="J72" s="6"/>
      <c r="K72" s="5"/>
      <c r="L72" s="5"/>
      <c r="M72" s="7">
        <f t="shared" si="6"/>
        <v>13</v>
      </c>
    </row>
    <row r="73" spans="1:13" ht="15">
      <c r="A73" s="4" t="s">
        <v>48</v>
      </c>
      <c r="B73" s="5">
        <v>17</v>
      </c>
      <c r="C73" s="4" t="s">
        <v>142</v>
      </c>
      <c r="D73" s="5">
        <v>749</v>
      </c>
      <c r="E73" s="4" t="s">
        <v>143</v>
      </c>
      <c r="F73" s="5" t="s">
        <v>28</v>
      </c>
      <c r="G73" s="6"/>
      <c r="H73" s="6"/>
      <c r="I73" s="6"/>
      <c r="J73" s="6"/>
      <c r="K73" s="5">
        <v>11</v>
      </c>
      <c r="L73" s="5"/>
      <c r="M73" s="7">
        <f t="shared" ref="M73" si="7">SUM(G73:L73)</f>
        <v>11</v>
      </c>
    </row>
    <row r="74" spans="1:13" ht="15">
      <c r="A74" s="4" t="s">
        <v>48</v>
      </c>
      <c r="B74" s="5">
        <v>18</v>
      </c>
      <c r="C74" s="4" t="s">
        <v>92</v>
      </c>
      <c r="D74" s="5">
        <v>70</v>
      </c>
      <c r="E74" s="4" t="s">
        <v>24</v>
      </c>
      <c r="F74" s="5" t="s">
        <v>25</v>
      </c>
      <c r="G74" s="6"/>
      <c r="H74" s="6">
        <v>10</v>
      </c>
      <c r="I74" s="6"/>
      <c r="J74" s="6"/>
      <c r="K74" s="5"/>
      <c r="L74" s="5"/>
      <c r="M74" s="7">
        <f>SUM(G74:L74)</f>
        <v>10</v>
      </c>
    </row>
    <row r="75" spans="1:13" ht="15">
      <c r="A75" s="4" t="s">
        <v>48</v>
      </c>
      <c r="B75" s="5">
        <v>19</v>
      </c>
      <c r="C75" s="4" t="s">
        <v>116</v>
      </c>
      <c r="D75" s="5">
        <v>90</v>
      </c>
      <c r="E75" s="4"/>
      <c r="F75" s="5" t="s">
        <v>18</v>
      </c>
      <c r="G75" s="6"/>
      <c r="H75" s="6"/>
      <c r="I75" s="6" t="s">
        <v>81</v>
      </c>
      <c r="J75" s="6"/>
      <c r="K75" s="5"/>
      <c r="L75" s="5"/>
      <c r="M75" s="7">
        <f t="shared" si="6"/>
        <v>0</v>
      </c>
    </row>
    <row r="76" spans="1:13" ht="15">
      <c r="A76" s="8"/>
      <c r="B76" s="9"/>
      <c r="C76" s="8"/>
      <c r="D76" s="9"/>
      <c r="E76" s="8"/>
      <c r="F76" s="9"/>
      <c r="G76" s="9"/>
      <c r="H76" s="9"/>
      <c r="I76" s="9"/>
      <c r="J76" s="9"/>
      <c r="K76" s="9"/>
      <c r="L76" s="9"/>
      <c r="M76" s="10"/>
    </row>
    <row r="77" spans="1:13" ht="15">
      <c r="A77" s="4" t="s">
        <v>58</v>
      </c>
      <c r="B77" s="5">
        <v>1</v>
      </c>
      <c r="C77" s="4" t="s">
        <v>60</v>
      </c>
      <c r="D77" s="5">
        <v>24</v>
      </c>
      <c r="E77" s="4" t="s">
        <v>27</v>
      </c>
      <c r="F77" s="5" t="s">
        <v>28</v>
      </c>
      <c r="G77" s="6">
        <v>20</v>
      </c>
      <c r="H77" s="6">
        <v>25</v>
      </c>
      <c r="I77" s="6">
        <v>16</v>
      </c>
      <c r="J77" s="6">
        <v>25</v>
      </c>
      <c r="K77" s="5">
        <v>13</v>
      </c>
      <c r="L77" s="5"/>
      <c r="M77" s="7">
        <f t="shared" ref="M77:M87" si="8">SUM(G77:L77)</f>
        <v>99</v>
      </c>
    </row>
    <row r="78" spans="1:13" ht="15">
      <c r="A78" s="4" t="s">
        <v>58</v>
      </c>
      <c r="B78" s="5">
        <v>2</v>
      </c>
      <c r="C78" s="4" t="s">
        <v>61</v>
      </c>
      <c r="D78" s="5">
        <v>992</v>
      </c>
      <c r="E78" s="4" t="s">
        <v>27</v>
      </c>
      <c r="F78" s="5" t="s">
        <v>28</v>
      </c>
      <c r="G78" s="6">
        <v>16</v>
      </c>
      <c r="H78" s="6">
        <v>20</v>
      </c>
      <c r="I78" s="6">
        <v>13</v>
      </c>
      <c r="J78" s="6">
        <v>20</v>
      </c>
      <c r="K78" s="5">
        <v>20</v>
      </c>
      <c r="L78" s="5"/>
      <c r="M78" s="7">
        <f>SUM(G78:L78)</f>
        <v>89</v>
      </c>
    </row>
    <row r="79" spans="1:13" ht="15">
      <c r="A79" s="4" t="s">
        <v>58</v>
      </c>
      <c r="B79" s="5">
        <v>3</v>
      </c>
      <c r="C79" s="4" t="s">
        <v>59</v>
      </c>
      <c r="D79" s="5">
        <v>37</v>
      </c>
      <c r="E79" s="4" t="s">
        <v>24</v>
      </c>
      <c r="F79" s="5" t="s">
        <v>25</v>
      </c>
      <c r="G79" s="6">
        <v>25</v>
      </c>
      <c r="H79" s="6">
        <v>13</v>
      </c>
      <c r="I79" s="6"/>
      <c r="J79" s="6"/>
      <c r="K79" s="5">
        <v>11</v>
      </c>
      <c r="L79" s="5"/>
      <c r="M79" s="7">
        <f t="shared" si="8"/>
        <v>49</v>
      </c>
    </row>
    <row r="80" spans="1:13" ht="15">
      <c r="A80" s="4" t="s">
        <v>58</v>
      </c>
      <c r="B80" s="5">
        <v>4</v>
      </c>
      <c r="C80" s="4" t="s">
        <v>94</v>
      </c>
      <c r="D80" s="5">
        <v>153</v>
      </c>
      <c r="E80" s="4"/>
      <c r="F80" s="5" t="s">
        <v>15</v>
      </c>
      <c r="G80" s="6"/>
      <c r="H80" s="6">
        <v>16</v>
      </c>
      <c r="I80" s="6"/>
      <c r="J80" s="6">
        <v>16</v>
      </c>
      <c r="K80" s="5"/>
      <c r="L80" s="5"/>
      <c r="M80" s="7">
        <f>SUM(G80:L80)</f>
        <v>32</v>
      </c>
    </row>
    <row r="81" spans="1:13" ht="15">
      <c r="A81" s="4" t="s">
        <v>58</v>
      </c>
      <c r="B81" s="5">
        <v>5</v>
      </c>
      <c r="C81" s="4" t="s">
        <v>62</v>
      </c>
      <c r="D81" s="5">
        <v>15</v>
      </c>
      <c r="E81" s="4" t="s">
        <v>147</v>
      </c>
      <c r="F81" s="5" t="s">
        <v>28</v>
      </c>
      <c r="G81" s="6">
        <v>13</v>
      </c>
      <c r="H81" s="6"/>
      <c r="I81" s="6"/>
      <c r="J81" s="6"/>
      <c r="K81" s="5">
        <v>16</v>
      </c>
      <c r="L81" s="5"/>
      <c r="M81" s="7">
        <f>SUM(G81:L81)</f>
        <v>29</v>
      </c>
    </row>
    <row r="82" spans="1:13" ht="15">
      <c r="A82" s="4" t="s">
        <v>58</v>
      </c>
      <c r="B82" s="5">
        <v>6</v>
      </c>
      <c r="C82" s="4" t="s">
        <v>117</v>
      </c>
      <c r="D82" s="5">
        <v>159</v>
      </c>
      <c r="E82" s="4"/>
      <c r="F82" s="5" t="s">
        <v>18</v>
      </c>
      <c r="G82" s="6"/>
      <c r="H82" s="6"/>
      <c r="I82" s="6">
        <v>25</v>
      </c>
      <c r="J82" s="6"/>
      <c r="K82" s="5"/>
      <c r="L82" s="5"/>
      <c r="M82" s="7">
        <f t="shared" si="8"/>
        <v>25</v>
      </c>
    </row>
    <row r="83" spans="1:13" ht="15">
      <c r="A83" s="4" t="s">
        <v>58</v>
      </c>
      <c r="B83" s="5">
        <v>8</v>
      </c>
      <c r="C83" s="4" t="s">
        <v>145</v>
      </c>
      <c r="D83" s="5">
        <v>17</v>
      </c>
      <c r="E83" s="4"/>
      <c r="F83" s="5" t="s">
        <v>28</v>
      </c>
      <c r="G83" s="6"/>
      <c r="H83" s="6"/>
      <c r="I83" s="6"/>
      <c r="J83" s="6"/>
      <c r="K83" s="5">
        <v>25</v>
      </c>
      <c r="L83" s="5"/>
      <c r="M83" s="7">
        <f>SUM(G83:L83)</f>
        <v>25</v>
      </c>
    </row>
    <row r="84" spans="1:13" ht="15">
      <c r="A84" s="4" t="s">
        <v>58</v>
      </c>
      <c r="B84" s="5">
        <v>9</v>
      </c>
      <c r="C84" s="4" t="s">
        <v>118</v>
      </c>
      <c r="D84" s="5">
        <v>311</v>
      </c>
      <c r="E84" s="4" t="s">
        <v>86</v>
      </c>
      <c r="F84" s="5" t="s">
        <v>15</v>
      </c>
      <c r="G84" s="6"/>
      <c r="H84" s="6"/>
      <c r="I84" s="6">
        <v>20</v>
      </c>
      <c r="J84" s="6"/>
      <c r="K84" s="5"/>
      <c r="L84" s="5"/>
      <c r="M84" s="7">
        <f t="shared" si="8"/>
        <v>20</v>
      </c>
    </row>
    <row r="85" spans="1:13" ht="15">
      <c r="A85" s="4" t="s">
        <v>58</v>
      </c>
      <c r="B85" s="5">
        <v>10</v>
      </c>
      <c r="C85" s="4" t="s">
        <v>148</v>
      </c>
      <c r="D85" s="5">
        <v>44</v>
      </c>
      <c r="E85" s="4" t="s">
        <v>32</v>
      </c>
      <c r="F85" s="5" t="s">
        <v>28</v>
      </c>
      <c r="G85" s="6"/>
      <c r="H85" s="6"/>
      <c r="I85" s="6"/>
      <c r="J85" s="6"/>
      <c r="K85" s="5">
        <v>10</v>
      </c>
      <c r="L85" s="5"/>
      <c r="M85" s="7">
        <f t="shared" ref="M85" si="9">SUM(G85:L85)</f>
        <v>10</v>
      </c>
    </row>
    <row r="86" spans="1:13" ht="15">
      <c r="A86" s="4" t="s">
        <v>58</v>
      </c>
      <c r="B86" s="5">
        <v>11</v>
      </c>
      <c r="C86" s="4" t="s">
        <v>119</v>
      </c>
      <c r="D86" s="5">
        <v>383</v>
      </c>
      <c r="E86" s="4"/>
      <c r="F86" s="5" t="s">
        <v>18</v>
      </c>
      <c r="G86" s="6"/>
      <c r="H86" s="6"/>
      <c r="I86" s="6">
        <v>11</v>
      </c>
      <c r="J86" s="6"/>
      <c r="K86" s="5"/>
      <c r="L86" s="5"/>
      <c r="M86" s="7">
        <f t="shared" si="8"/>
        <v>11</v>
      </c>
    </row>
    <row r="87" spans="1:13" ht="15">
      <c r="A87" s="4" t="s">
        <v>58</v>
      </c>
      <c r="B87" s="5">
        <v>12</v>
      </c>
      <c r="C87" s="4" t="s">
        <v>63</v>
      </c>
      <c r="D87" s="5">
        <v>990</v>
      </c>
      <c r="E87" s="4" t="s">
        <v>56</v>
      </c>
      <c r="F87" s="5" t="s">
        <v>28</v>
      </c>
      <c r="G87" s="6">
        <v>11</v>
      </c>
      <c r="H87" s="6"/>
      <c r="I87" s="6"/>
      <c r="J87" s="6"/>
      <c r="K87" s="5"/>
      <c r="L87" s="5"/>
      <c r="M87" s="7">
        <f t="shared" si="8"/>
        <v>11</v>
      </c>
    </row>
    <row r="88" spans="1:13" ht="15">
      <c r="A88" s="8"/>
      <c r="B88" s="9"/>
      <c r="C88" s="8"/>
      <c r="D88" s="9"/>
      <c r="E88" s="8"/>
      <c r="F88" s="9"/>
      <c r="G88" s="9"/>
      <c r="H88" s="9"/>
      <c r="I88" s="9"/>
      <c r="J88" s="9"/>
      <c r="K88" s="9"/>
      <c r="L88" s="9"/>
      <c r="M88" s="10"/>
    </row>
    <row r="89" spans="1:13" ht="15">
      <c r="A89" s="4" t="s">
        <v>64</v>
      </c>
      <c r="B89" s="5">
        <v>1</v>
      </c>
      <c r="C89" s="4" t="s">
        <v>66</v>
      </c>
      <c r="D89" s="5">
        <v>92</v>
      </c>
      <c r="E89" s="4" t="s">
        <v>86</v>
      </c>
      <c r="F89" s="5" t="s">
        <v>15</v>
      </c>
      <c r="G89" s="6">
        <v>20</v>
      </c>
      <c r="H89" s="6">
        <v>16</v>
      </c>
      <c r="I89" s="6">
        <v>13</v>
      </c>
      <c r="J89" s="6">
        <v>20</v>
      </c>
      <c r="K89" s="5">
        <v>20</v>
      </c>
      <c r="L89" s="5"/>
      <c r="M89" s="7">
        <f>SUM(G89:L89)</f>
        <v>89</v>
      </c>
    </row>
    <row r="90" spans="1:13" ht="15">
      <c r="A90" s="4" t="s">
        <v>64</v>
      </c>
      <c r="B90" s="5">
        <v>2</v>
      </c>
      <c r="C90" s="4" t="s">
        <v>65</v>
      </c>
      <c r="D90" s="5">
        <v>513</v>
      </c>
      <c r="E90" s="4" t="s">
        <v>54</v>
      </c>
      <c r="F90" s="5" t="s">
        <v>28</v>
      </c>
      <c r="G90" s="6"/>
      <c r="H90" s="6">
        <v>20</v>
      </c>
      <c r="I90" s="6">
        <v>20</v>
      </c>
      <c r="J90" s="6">
        <v>16</v>
      </c>
      <c r="K90" s="5"/>
      <c r="L90" s="5"/>
      <c r="M90" s="7">
        <f t="shared" ref="M90:M101" si="10">SUM(G90:L90)</f>
        <v>56</v>
      </c>
    </row>
    <row r="91" spans="1:13" ht="15">
      <c r="A91" s="4" t="s">
        <v>64</v>
      </c>
      <c r="B91" s="5">
        <v>3</v>
      </c>
      <c r="C91" s="4" t="s">
        <v>138</v>
      </c>
      <c r="D91" s="5">
        <v>454</v>
      </c>
      <c r="E91" s="4"/>
      <c r="F91" s="5" t="s">
        <v>15</v>
      </c>
      <c r="G91" s="6"/>
      <c r="H91" s="6">
        <v>25</v>
      </c>
      <c r="I91" s="6"/>
      <c r="J91" s="6"/>
      <c r="K91" s="5">
        <v>25</v>
      </c>
      <c r="L91" s="5"/>
      <c r="M91" s="7">
        <f>SUM(G91:L91)</f>
        <v>50</v>
      </c>
    </row>
    <row r="92" spans="1:13" ht="15">
      <c r="A92" s="4" t="s">
        <v>64</v>
      </c>
      <c r="B92" s="5">
        <v>4</v>
      </c>
      <c r="C92" s="4" t="s">
        <v>69</v>
      </c>
      <c r="D92" s="5">
        <v>91</v>
      </c>
      <c r="E92" s="4" t="s">
        <v>46</v>
      </c>
      <c r="F92" s="5" t="s">
        <v>28</v>
      </c>
      <c r="G92" s="6">
        <v>13</v>
      </c>
      <c r="H92" s="6">
        <v>11</v>
      </c>
      <c r="I92" s="6">
        <v>9</v>
      </c>
      <c r="J92" s="6">
        <v>11</v>
      </c>
      <c r="K92" s="5"/>
      <c r="L92" s="5"/>
      <c r="M92" s="7">
        <f t="shared" si="10"/>
        <v>44</v>
      </c>
    </row>
    <row r="93" spans="1:13" ht="15">
      <c r="A93" s="4" t="s">
        <v>64</v>
      </c>
      <c r="B93" s="5">
        <v>5</v>
      </c>
      <c r="C93" s="4" t="s">
        <v>122</v>
      </c>
      <c r="D93" s="5">
        <v>13</v>
      </c>
      <c r="E93" s="4" t="s">
        <v>51</v>
      </c>
      <c r="F93" s="5" t="s">
        <v>28</v>
      </c>
      <c r="G93" s="6"/>
      <c r="H93" s="6"/>
      <c r="I93" s="6">
        <v>8</v>
      </c>
      <c r="J93" s="6">
        <v>10</v>
      </c>
      <c r="K93" s="5">
        <v>13</v>
      </c>
      <c r="L93" s="5"/>
      <c r="M93" s="7">
        <f>SUM(G93:L93)</f>
        <v>31</v>
      </c>
    </row>
    <row r="94" spans="1:13" ht="15">
      <c r="A94" s="4" t="s">
        <v>64</v>
      </c>
      <c r="B94" s="5">
        <v>6</v>
      </c>
      <c r="C94" s="4" t="s">
        <v>137</v>
      </c>
      <c r="D94" s="5">
        <v>208</v>
      </c>
      <c r="E94" s="4"/>
      <c r="F94" s="5"/>
      <c r="G94" s="6"/>
      <c r="H94" s="6"/>
      <c r="I94" s="6"/>
      <c r="J94" s="6">
        <v>25</v>
      </c>
      <c r="K94" s="5"/>
      <c r="L94" s="5"/>
      <c r="M94" s="7">
        <f t="shared" si="10"/>
        <v>25</v>
      </c>
    </row>
    <row r="95" spans="1:13" ht="15">
      <c r="A95" s="4" t="s">
        <v>64</v>
      </c>
      <c r="B95" s="5">
        <v>7</v>
      </c>
      <c r="C95" s="4" t="s">
        <v>123</v>
      </c>
      <c r="D95" s="5">
        <v>31</v>
      </c>
      <c r="E95" s="4"/>
      <c r="F95" s="5"/>
      <c r="G95" s="6"/>
      <c r="H95" s="6"/>
      <c r="I95" s="6">
        <v>25</v>
      </c>
      <c r="J95" s="6"/>
      <c r="K95" s="5"/>
      <c r="L95" s="5"/>
      <c r="M95" s="7">
        <f t="shared" ref="M95" si="11">SUM(G95:L95)</f>
        <v>25</v>
      </c>
    </row>
    <row r="96" spans="1:13" ht="15">
      <c r="A96" s="4" t="s">
        <v>64</v>
      </c>
      <c r="B96" s="5">
        <v>8</v>
      </c>
      <c r="C96" s="4" t="s">
        <v>97</v>
      </c>
      <c r="D96" s="5">
        <v>14</v>
      </c>
      <c r="E96" s="4"/>
      <c r="F96" s="5" t="s">
        <v>15</v>
      </c>
      <c r="G96" s="6"/>
      <c r="H96" s="6" t="s">
        <v>98</v>
      </c>
      <c r="I96" s="6">
        <v>10</v>
      </c>
      <c r="J96" s="6">
        <v>13</v>
      </c>
      <c r="K96" s="5"/>
      <c r="L96" s="5"/>
      <c r="M96" s="7">
        <f>SUM(G96:L96)</f>
        <v>23</v>
      </c>
    </row>
    <row r="97" spans="1:13" ht="15">
      <c r="A97" s="4" t="s">
        <v>64</v>
      </c>
      <c r="B97" s="5">
        <v>9</v>
      </c>
      <c r="C97" s="4" t="s">
        <v>146</v>
      </c>
      <c r="D97" s="5">
        <v>600</v>
      </c>
      <c r="E97" s="4" t="s">
        <v>51</v>
      </c>
      <c r="F97" s="5" t="s">
        <v>28</v>
      </c>
      <c r="G97" s="6"/>
      <c r="H97" s="6"/>
      <c r="I97" s="6"/>
      <c r="J97" s="6"/>
      <c r="K97" s="5">
        <v>16</v>
      </c>
      <c r="L97" s="5"/>
      <c r="M97" s="7">
        <f>SUM(G97:L97)</f>
        <v>16</v>
      </c>
    </row>
    <row r="98" spans="1:13" ht="15">
      <c r="A98" s="4" t="s">
        <v>64</v>
      </c>
      <c r="B98" s="5">
        <v>10</v>
      </c>
      <c r="C98" s="4" t="s">
        <v>120</v>
      </c>
      <c r="D98" s="5">
        <v>998</v>
      </c>
      <c r="E98" s="4"/>
      <c r="F98" s="5" t="s">
        <v>18</v>
      </c>
      <c r="G98" s="6"/>
      <c r="H98" s="6"/>
      <c r="I98" s="6">
        <v>16</v>
      </c>
      <c r="J98" s="6"/>
      <c r="K98" s="5"/>
      <c r="L98" s="5"/>
      <c r="M98" s="7">
        <f t="shared" si="10"/>
        <v>16</v>
      </c>
    </row>
    <row r="99" spans="1:13" ht="15">
      <c r="A99" s="4" t="s">
        <v>64</v>
      </c>
      <c r="B99" s="5">
        <v>11</v>
      </c>
      <c r="C99" s="4" t="s">
        <v>67</v>
      </c>
      <c r="D99" s="5">
        <v>96</v>
      </c>
      <c r="E99" s="4" t="s">
        <v>68</v>
      </c>
      <c r="F99" s="5" t="s">
        <v>15</v>
      </c>
      <c r="G99" s="6">
        <v>16</v>
      </c>
      <c r="H99" s="6" t="s">
        <v>81</v>
      </c>
      <c r="I99" s="6"/>
      <c r="J99" s="6"/>
      <c r="K99" s="5"/>
      <c r="L99" s="5"/>
      <c r="M99" s="7">
        <f t="shared" si="10"/>
        <v>16</v>
      </c>
    </row>
    <row r="100" spans="1:13" ht="15">
      <c r="A100" s="4" t="s">
        <v>64</v>
      </c>
      <c r="B100" s="5">
        <v>12</v>
      </c>
      <c r="C100" s="4" t="s">
        <v>95</v>
      </c>
      <c r="D100" s="5">
        <v>911</v>
      </c>
      <c r="E100" s="4" t="s">
        <v>96</v>
      </c>
      <c r="F100" s="5" t="s">
        <v>28</v>
      </c>
      <c r="G100" s="6"/>
      <c r="H100" s="6">
        <v>13</v>
      </c>
      <c r="I100" s="6"/>
      <c r="J100" s="6"/>
      <c r="K100" s="5"/>
      <c r="L100" s="5"/>
      <c r="M100" s="7">
        <f t="shared" si="10"/>
        <v>13</v>
      </c>
    </row>
    <row r="101" spans="1:13" ht="15">
      <c r="A101" s="4" t="s">
        <v>64</v>
      </c>
      <c r="B101" s="5">
        <v>13</v>
      </c>
      <c r="C101" s="4" t="s">
        <v>121</v>
      </c>
      <c r="D101" s="5">
        <v>628</v>
      </c>
      <c r="E101" s="4"/>
      <c r="F101" s="5" t="s">
        <v>18</v>
      </c>
      <c r="G101" s="6"/>
      <c r="H101" s="6"/>
      <c r="I101" s="6">
        <v>11</v>
      </c>
      <c r="J101" s="6"/>
      <c r="K101" s="5"/>
      <c r="L101" s="5"/>
      <c r="M101" s="7">
        <f t="shared" si="10"/>
        <v>11</v>
      </c>
    </row>
    <row r="102" spans="1:13" ht="15">
      <c r="A102" s="8"/>
      <c r="B102" s="9"/>
      <c r="C102" s="8"/>
      <c r="D102" s="9"/>
      <c r="E102" s="8"/>
      <c r="F102" s="9"/>
      <c r="G102" s="9"/>
      <c r="H102" s="9"/>
      <c r="I102" s="9"/>
      <c r="J102" s="9"/>
      <c r="K102" s="9"/>
      <c r="L102" s="9"/>
      <c r="M102" s="10"/>
    </row>
    <row r="103" spans="1:13" ht="15">
      <c r="A103" s="4" t="s">
        <v>70</v>
      </c>
      <c r="B103" s="5">
        <v>1</v>
      </c>
      <c r="C103" s="4" t="s">
        <v>100</v>
      </c>
      <c r="D103" s="5">
        <v>331</v>
      </c>
      <c r="E103" s="4" t="s">
        <v>86</v>
      </c>
      <c r="F103" s="5" t="s">
        <v>15</v>
      </c>
      <c r="G103" s="6"/>
      <c r="H103" s="6">
        <v>20</v>
      </c>
      <c r="I103" s="6">
        <v>25</v>
      </c>
      <c r="J103" s="6">
        <v>25</v>
      </c>
      <c r="K103" s="5">
        <v>25</v>
      </c>
      <c r="L103" s="5"/>
      <c r="M103" s="7">
        <f t="shared" ref="M103:M112" si="12">SUM(G103:L103)</f>
        <v>95</v>
      </c>
    </row>
    <row r="104" spans="1:13" ht="15">
      <c r="A104" s="4" t="s">
        <v>70</v>
      </c>
      <c r="B104" s="5">
        <v>2</v>
      </c>
      <c r="C104" s="4" t="s">
        <v>74</v>
      </c>
      <c r="D104" s="5">
        <v>5</v>
      </c>
      <c r="E104" s="4" t="s">
        <v>27</v>
      </c>
      <c r="F104" s="5" t="s">
        <v>28</v>
      </c>
      <c r="G104" s="6">
        <v>13</v>
      </c>
      <c r="H104" s="6">
        <v>11</v>
      </c>
      <c r="I104" s="6">
        <v>11</v>
      </c>
      <c r="J104" s="6">
        <v>11</v>
      </c>
      <c r="K104" s="5">
        <v>13</v>
      </c>
      <c r="L104" s="5"/>
      <c r="M104" s="7">
        <f>SUM(G104:L104)</f>
        <v>59</v>
      </c>
    </row>
    <row r="105" spans="1:13" ht="15">
      <c r="A105" s="4" t="s">
        <v>70</v>
      </c>
      <c r="B105" s="5">
        <v>3</v>
      </c>
      <c r="C105" s="4" t="s">
        <v>99</v>
      </c>
      <c r="D105" s="5">
        <v>311</v>
      </c>
      <c r="E105" s="4" t="s">
        <v>20</v>
      </c>
      <c r="F105" s="5" t="s">
        <v>15</v>
      </c>
      <c r="G105" s="6"/>
      <c r="H105" s="6">
        <v>25</v>
      </c>
      <c r="I105" s="6">
        <v>16</v>
      </c>
      <c r="J105" s="6">
        <v>16</v>
      </c>
      <c r="K105" s="5"/>
      <c r="L105" s="5"/>
      <c r="M105" s="7">
        <f t="shared" si="12"/>
        <v>57</v>
      </c>
    </row>
    <row r="106" spans="1:13" ht="15">
      <c r="A106" s="4" t="s">
        <v>70</v>
      </c>
      <c r="B106" s="5">
        <v>4</v>
      </c>
      <c r="C106" s="4" t="s">
        <v>72</v>
      </c>
      <c r="D106" s="5">
        <v>93</v>
      </c>
      <c r="E106" s="4" t="s">
        <v>14</v>
      </c>
      <c r="F106" s="5" t="s">
        <v>28</v>
      </c>
      <c r="G106" s="6">
        <v>20</v>
      </c>
      <c r="H106" s="6">
        <v>16</v>
      </c>
      <c r="I106" s="6"/>
      <c r="J106" s="6"/>
      <c r="K106" s="5">
        <v>16</v>
      </c>
      <c r="L106" s="5"/>
      <c r="M106" s="7">
        <f>SUM(G106:L106)</f>
        <v>52</v>
      </c>
    </row>
    <row r="107" spans="1:13" ht="15">
      <c r="A107" s="4" t="s">
        <v>70</v>
      </c>
      <c r="B107" s="5">
        <v>5</v>
      </c>
      <c r="C107" s="4" t="s">
        <v>71</v>
      </c>
      <c r="D107" s="5">
        <v>333</v>
      </c>
      <c r="E107" s="4" t="s">
        <v>14</v>
      </c>
      <c r="F107" s="5" t="s">
        <v>28</v>
      </c>
      <c r="G107" s="6">
        <v>25</v>
      </c>
      <c r="H107" s="6">
        <v>13</v>
      </c>
      <c r="I107" s="6"/>
      <c r="J107" s="6"/>
      <c r="K107" s="5">
        <v>11</v>
      </c>
      <c r="L107" s="5"/>
      <c r="M107" s="7">
        <f t="shared" si="12"/>
        <v>49</v>
      </c>
    </row>
    <row r="108" spans="1:13" ht="15">
      <c r="A108" s="4" t="s">
        <v>70</v>
      </c>
      <c r="B108" s="5">
        <v>6</v>
      </c>
      <c r="C108" s="4" t="s">
        <v>101</v>
      </c>
      <c r="D108" s="5">
        <v>64</v>
      </c>
      <c r="E108" s="4"/>
      <c r="F108" s="5" t="s">
        <v>15</v>
      </c>
      <c r="G108" s="6"/>
      <c r="H108" s="6" t="s">
        <v>81</v>
      </c>
      <c r="I108" s="6">
        <v>9</v>
      </c>
      <c r="J108" s="6">
        <v>20</v>
      </c>
      <c r="K108" s="5">
        <v>20</v>
      </c>
      <c r="L108" s="5"/>
      <c r="M108" s="7">
        <f>SUM(G108:L108)</f>
        <v>49</v>
      </c>
    </row>
    <row r="109" spans="1:13" ht="15">
      <c r="A109" s="4" t="s">
        <v>70</v>
      </c>
      <c r="B109" s="5">
        <v>7</v>
      </c>
      <c r="C109" s="4" t="s">
        <v>73</v>
      </c>
      <c r="D109" s="5">
        <v>13</v>
      </c>
      <c r="E109" s="4" t="s">
        <v>14</v>
      </c>
      <c r="F109" s="5" t="s">
        <v>28</v>
      </c>
      <c r="G109" s="6">
        <v>16</v>
      </c>
      <c r="H109" s="6">
        <v>10</v>
      </c>
      <c r="I109" s="6"/>
      <c r="J109" s="6"/>
      <c r="K109" s="5">
        <v>10</v>
      </c>
      <c r="L109" s="5"/>
      <c r="M109" s="7">
        <f>SUM(G109:L109)</f>
        <v>36</v>
      </c>
    </row>
    <row r="110" spans="1:13" ht="15">
      <c r="A110" s="4" t="s">
        <v>70</v>
      </c>
      <c r="B110" s="5">
        <v>8</v>
      </c>
      <c r="C110" s="4" t="s">
        <v>124</v>
      </c>
      <c r="D110" s="5">
        <v>11</v>
      </c>
      <c r="E110" s="4"/>
      <c r="F110" s="5" t="s">
        <v>18</v>
      </c>
      <c r="G110" s="6"/>
      <c r="H110" s="6"/>
      <c r="I110" s="6">
        <v>20</v>
      </c>
      <c r="J110" s="6">
        <v>13</v>
      </c>
      <c r="K110" s="5"/>
      <c r="L110" s="5"/>
      <c r="M110" s="7">
        <f>SUM(G110:L110)</f>
        <v>33</v>
      </c>
    </row>
    <row r="111" spans="1:13" ht="15">
      <c r="A111" s="4" t="s">
        <v>70</v>
      </c>
      <c r="B111" s="5">
        <v>9</v>
      </c>
      <c r="C111" s="4" t="s">
        <v>125</v>
      </c>
      <c r="D111" s="5">
        <v>66</v>
      </c>
      <c r="E111" s="4"/>
      <c r="F111" s="5" t="s">
        <v>18</v>
      </c>
      <c r="G111" s="6"/>
      <c r="H111" s="6"/>
      <c r="I111" s="6">
        <v>13</v>
      </c>
      <c r="J111" s="6"/>
      <c r="K111" s="5"/>
      <c r="L111" s="5"/>
      <c r="M111" s="7">
        <f t="shared" si="12"/>
        <v>13</v>
      </c>
    </row>
    <row r="112" spans="1:13" ht="15">
      <c r="A112" s="4" t="s">
        <v>70</v>
      </c>
      <c r="B112" s="5">
        <v>10</v>
      </c>
      <c r="C112" s="4" t="s">
        <v>126</v>
      </c>
      <c r="D112" s="5">
        <v>22</v>
      </c>
      <c r="E112" s="4"/>
      <c r="F112" s="5" t="s">
        <v>18</v>
      </c>
      <c r="G112" s="6"/>
      <c r="H112" s="6"/>
      <c r="I112" s="6">
        <v>10</v>
      </c>
      <c r="J112" s="6"/>
      <c r="K112" s="5"/>
      <c r="L112" s="5"/>
      <c r="M112" s="7">
        <f t="shared" si="12"/>
        <v>10</v>
      </c>
    </row>
    <row r="113" spans="1:13" ht="15">
      <c r="A113" s="8"/>
      <c r="B113" s="9"/>
      <c r="C113" s="8"/>
      <c r="D113" s="9"/>
      <c r="E113" s="8"/>
      <c r="F113" s="9"/>
      <c r="G113" s="9"/>
      <c r="H113" s="9"/>
      <c r="I113" s="9"/>
      <c r="J113" s="9"/>
      <c r="K113" s="9"/>
      <c r="L113" s="9"/>
      <c r="M113" s="10"/>
    </row>
  </sheetData>
  <sortState ref="C92:M99">
    <sortCondition descending="1" ref="M92:M99"/>
  </sortState>
  <mergeCells count="9">
    <mergeCell ref="A2:L2"/>
    <mergeCell ref="A4:A6"/>
    <mergeCell ref="B4:B6"/>
    <mergeCell ref="C4:C6"/>
    <mergeCell ref="D4:D6"/>
    <mergeCell ref="E4:E6"/>
    <mergeCell ref="F4:F6"/>
    <mergeCell ref="G4:M4"/>
    <mergeCell ref="M5:M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Rusne Jankunaite</dc:creator>
  <cp:lastModifiedBy>user</cp:lastModifiedBy>
  <dcterms:created xsi:type="dcterms:W3CDTF">2025-05-23T13:41:16Z</dcterms:created>
  <dcterms:modified xsi:type="dcterms:W3CDTF">2025-08-20T11:42:38Z</dcterms:modified>
</cp:coreProperties>
</file>