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2023\Supermoto_kopvērtējumi\"/>
    </mc:Choice>
  </mc:AlternateContent>
  <xr:revisionPtr revIDLastSave="0" documentId="13_ncr:1_{482454A5-E688-4711-A3DE-08046BD775E4}" xr6:coauthVersionLast="47" xr6:coauthVersionMax="47" xr10:uidLastSave="{00000000-0000-0000-0000-000000000000}"/>
  <bookViews>
    <workbookView xWindow="-120" yWindow="-120" windowWidth="24240" windowHeight="13140" activeTab="1" xr2:uid="{D3244EF7-9FD0-4551-A3FB-D25F1EC6EF4A}"/>
  </bookViews>
  <sheets>
    <sheet name="S2" sheetId="18" r:id="rId1"/>
    <sheet name="SM50" sheetId="21" r:id="rId2"/>
    <sheet name="SM65" sheetId="22" r:id="rId3"/>
    <sheet name="MiniGP" sheetId="23" r:id="rId4"/>
    <sheet name="Pitbike Junior" sheetId="24" r:id="rId5"/>
    <sheet name="Pitbike160" sheetId="25" r:id="rId6"/>
    <sheet name="PitbikeOPEN" sheetId="2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6" l="1"/>
  <c r="D5" i="26"/>
  <c r="D11" i="26"/>
  <c r="D8" i="26"/>
  <c r="D9" i="26"/>
  <c r="D6" i="26"/>
  <c r="D12" i="26"/>
  <c r="D7" i="26"/>
  <c r="D10" i="26"/>
  <c r="D3" i="26"/>
  <c r="D4" i="25"/>
  <c r="D3" i="25"/>
  <c r="D7" i="25"/>
  <c r="D11" i="25"/>
  <c r="D8" i="25"/>
  <c r="D6" i="25"/>
  <c r="D9" i="25"/>
  <c r="D10" i="25"/>
  <c r="D14" i="25"/>
  <c r="D13" i="25"/>
  <c r="D12" i="25"/>
  <c r="D15" i="25"/>
  <c r="D5" i="25"/>
  <c r="D4" i="24"/>
  <c r="D5" i="24"/>
  <c r="D6" i="24"/>
  <c r="D7" i="24"/>
  <c r="D8" i="24"/>
  <c r="D9" i="24"/>
  <c r="D12" i="24"/>
  <c r="D13" i="24"/>
  <c r="D10" i="24"/>
  <c r="D11" i="24"/>
  <c r="D14" i="24"/>
  <c r="D3" i="24"/>
  <c r="D5" i="23"/>
  <c r="D4" i="23"/>
  <c r="D3" i="23"/>
  <c r="D5" i="22"/>
  <c r="D3" i="22"/>
  <c r="D4" i="22"/>
  <c r="D7" i="22"/>
  <c r="D8" i="22"/>
  <c r="D6" i="22"/>
  <c r="D4" i="21"/>
  <c r="D12" i="21"/>
  <c r="D10" i="21"/>
  <c r="D5" i="21"/>
  <c r="D6" i="21"/>
  <c r="D11" i="21"/>
  <c r="D9" i="21"/>
  <c r="D7" i="21"/>
  <c r="D8" i="21"/>
  <c r="D13" i="21"/>
  <c r="D3" i="21"/>
  <c r="D18" i="18"/>
  <c r="D21" i="18"/>
  <c r="D4" i="18"/>
  <c r="D5" i="18"/>
  <c r="D6" i="18"/>
  <c r="D11" i="18"/>
  <c r="D9" i="18"/>
  <c r="D13" i="18"/>
  <c r="D7" i="18"/>
  <c r="D20" i="18"/>
  <c r="D15" i="18"/>
  <c r="D24" i="18"/>
  <c r="D10" i="18"/>
  <c r="D14" i="18"/>
  <c r="D12" i="18"/>
  <c r="D19" i="18"/>
  <c r="D8" i="18"/>
  <c r="D16" i="18"/>
  <c r="D17" i="18"/>
  <c r="D22" i="18"/>
  <c r="D23" i="18"/>
  <c r="D3" i="18"/>
</calcChain>
</file>

<file path=xl/sharedStrings.xml><?xml version="1.0" encoding="utf-8"?>
<sst xmlns="http://schemas.openxmlformats.org/spreadsheetml/2006/main" count="256" uniqueCount="91">
  <si>
    <t>POS</t>
  </si>
  <si>
    <t>Competitor</t>
  </si>
  <si>
    <t>TOTAL</t>
  </si>
  <si>
    <t>Total p</t>
  </si>
  <si>
    <t>r1</t>
  </si>
  <si>
    <t>r2</t>
  </si>
  <si>
    <t>EST</t>
  </si>
  <si>
    <t>LTU</t>
  </si>
  <si>
    <t>LAT</t>
  </si>
  <si>
    <t>FIN</t>
  </si>
  <si>
    <t>Madona, LATVIA         13.05.2023</t>
  </si>
  <si>
    <t>Kulbilohu, ESTONIA  03.06.2023</t>
  </si>
  <si>
    <t>Alex VETKIN</t>
  </si>
  <si>
    <t>Garijs ROZKALNS</t>
  </si>
  <si>
    <t>Artis LINNASS</t>
  </si>
  <si>
    <t>Antti HANNINEN</t>
  </si>
  <si>
    <t>Kuršenai, LITHUANIA 09.09.2023</t>
  </si>
  <si>
    <t>Krisjanis FETERS-FEKTERS</t>
  </si>
  <si>
    <t>Kristaps BAJARS</t>
  </si>
  <si>
    <t>Toms AVENS</t>
  </si>
  <si>
    <t>Mikus BEVALDS</t>
  </si>
  <si>
    <t>Kaspars LOSS</t>
  </si>
  <si>
    <t>Imants KALNINS</t>
  </si>
  <si>
    <t>Eerik MADISSON</t>
  </si>
  <si>
    <t>Sarunas SUCHOMLINAS</t>
  </si>
  <si>
    <t>Rolands PANKARS</t>
  </si>
  <si>
    <t>Pauls TIMROTS</t>
  </si>
  <si>
    <t>Gatis TIKINS</t>
  </si>
  <si>
    <t>Egert POLD</t>
  </si>
  <si>
    <t>Justinas MASEVICIUS</t>
  </si>
  <si>
    <t>Didzis GORBENKO</t>
  </si>
  <si>
    <t>Linas GRIGALIUNAS</t>
  </si>
  <si>
    <t>Domas AIDIETIS</t>
  </si>
  <si>
    <t>Sergejus SENIAUSKAS</t>
  </si>
  <si>
    <t>Eimantas BRUZAS</t>
  </si>
  <si>
    <t>Janis STRAZDINS</t>
  </si>
  <si>
    <t>Krzysztof LOS</t>
  </si>
  <si>
    <t>Damian BOZYK</t>
  </si>
  <si>
    <t>Vytis SABALIAUSKAS</t>
  </si>
  <si>
    <t>Renars BRIGZNE</t>
  </si>
  <si>
    <t>Anton JAMSA</t>
  </si>
  <si>
    <t>Dario ROZKALNS</t>
  </si>
  <si>
    <t>Benas MICKELIUNAS</t>
  </si>
  <si>
    <t>Rojus ZIGMANTAVICIUS</t>
  </si>
  <si>
    <t>Martins BALTSKARS</t>
  </si>
  <si>
    <t>Klemens IRZYK</t>
  </si>
  <si>
    <t>POL</t>
  </si>
  <si>
    <t>Erikas RAZMISLAVICIUS</t>
  </si>
  <si>
    <t>Markas NEVERDAUSKAS</t>
  </si>
  <si>
    <t>Markas ZIGMANTAVICIUS</t>
  </si>
  <si>
    <t>Steven Eugen TIITSO</t>
  </si>
  <si>
    <t>Meribel PALS</t>
  </si>
  <si>
    <t>Herkus NARTAUTAS</t>
  </si>
  <si>
    <t>Tuomas IHALAINEN</t>
  </si>
  <si>
    <t>Liliana IRZYK</t>
  </si>
  <si>
    <t>Benas GRISMANAUSKAS</t>
  </si>
  <si>
    <t>Kristers GRABOVSKIS</t>
  </si>
  <si>
    <t>Jegors ALEKSEJONOKS</t>
  </si>
  <si>
    <t>Karolis VALANCIUS</t>
  </si>
  <si>
    <t>Oliver PUUDING</t>
  </si>
  <si>
    <t>Dominykas RAZMISLAVICIUS</t>
  </si>
  <si>
    <t>Marks CERNEVSKIS</t>
  </si>
  <si>
    <t>Vytis RAZMISLAVICIUS</t>
  </si>
  <si>
    <t>Gabrielius SKIRTUNAS</t>
  </si>
  <si>
    <t xml:space="preserve">Gerardas VISKANTAS </t>
  </si>
  <si>
    <t>Ajus PACEVICIUS</t>
  </si>
  <si>
    <t>Danielis JANKELAIT</t>
  </si>
  <si>
    <t>Nikita MATUSOVS</t>
  </si>
  <si>
    <t>Nikita KOBIAKOV</t>
  </si>
  <si>
    <t>Martinas MICHALCIONOK</t>
  </si>
  <si>
    <t>Arturs NORIS</t>
  </si>
  <si>
    <t>Aleksejs TERENTJEVS</t>
  </si>
  <si>
    <t>Mark TORI</t>
  </si>
  <si>
    <t>Deividas VALANCIUS</t>
  </si>
  <si>
    <t>Erki MARIPUU</t>
  </si>
  <si>
    <t>Dmitrijs MACUKS</t>
  </si>
  <si>
    <t>Ivars LAITANS</t>
  </si>
  <si>
    <t>Luka ANDRIJEVSKIJ</t>
  </si>
  <si>
    <t>Henry MAASIK</t>
  </si>
  <si>
    <t>Mantas RAJACKAS</t>
  </si>
  <si>
    <t>Timo TAMMISTE</t>
  </si>
  <si>
    <t>Aleksandr BOSTROV</t>
  </si>
  <si>
    <t>Aleksandr SEMET</t>
  </si>
  <si>
    <t>Janis ROZENBERGS</t>
  </si>
  <si>
    <t>Kermo METSIS</t>
  </si>
  <si>
    <t>Rainer KAULER</t>
  </si>
  <si>
    <t>Kaarel KIKERPIIL</t>
  </si>
  <si>
    <t>Mihhail BOSTROV</t>
  </si>
  <si>
    <t>Vaidas NOMEIKA</t>
  </si>
  <si>
    <t>Fredi PIHLAS</t>
  </si>
  <si>
    <t>Silvester SARAPIK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</si>
</sst>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C2D6-471B-40D0-AE3C-77F49E22ACED}">
  <dimension ref="A1:M24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7.7109375" bestFit="1" customWidth="1"/>
    <col min="3" max="3" width="4.85546875" bestFit="1" customWidth="1"/>
  </cols>
  <sheetData>
    <row r="1" spans="1:13" ht="30" customHeight="1" x14ac:dyDescent="0.25">
      <c r="A1" s="1" t="s">
        <v>0</v>
      </c>
      <c r="B1" s="2" t="s">
        <v>1</v>
      </c>
      <c r="C1" s="3"/>
      <c r="D1" s="1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4"/>
      <c r="E2" s="6" t="s">
        <v>3</v>
      </c>
      <c r="F2" s="4" t="s">
        <v>4</v>
      </c>
      <c r="G2" s="4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17</v>
      </c>
      <c r="C3" s="5" t="s">
        <v>8</v>
      </c>
      <c r="D3" s="4">
        <f t="shared" ref="D3:D24" si="0">SUM(E3,H3,K3)</f>
        <v>135</v>
      </c>
      <c r="E3" s="8">
        <v>50</v>
      </c>
      <c r="F3" s="9">
        <v>25</v>
      </c>
      <c r="G3" s="9">
        <v>25</v>
      </c>
      <c r="H3" s="8">
        <v>43</v>
      </c>
      <c r="I3" s="9">
        <v>25</v>
      </c>
      <c r="J3" s="10">
        <v>18</v>
      </c>
      <c r="K3" s="8">
        <v>42</v>
      </c>
      <c r="L3" s="9">
        <v>20</v>
      </c>
      <c r="M3" s="10">
        <v>22</v>
      </c>
    </row>
    <row r="4" spans="1:13" x14ac:dyDescent="0.25">
      <c r="A4" s="4">
        <v>2</v>
      </c>
      <c r="B4" t="s">
        <v>18</v>
      </c>
      <c r="C4" s="5" t="s">
        <v>8</v>
      </c>
      <c r="D4" s="4">
        <f t="shared" si="0"/>
        <v>115</v>
      </c>
      <c r="E4" s="8">
        <v>28</v>
      </c>
      <c r="F4" s="9">
        <v>14</v>
      </c>
      <c r="G4" s="9">
        <v>14</v>
      </c>
      <c r="H4" s="8">
        <v>45</v>
      </c>
      <c r="I4" s="9">
        <v>20</v>
      </c>
      <c r="J4" s="10">
        <v>25</v>
      </c>
      <c r="K4" s="8">
        <v>42</v>
      </c>
      <c r="L4" s="9">
        <v>22</v>
      </c>
      <c r="M4" s="10">
        <v>20</v>
      </c>
    </row>
    <row r="5" spans="1:13" x14ac:dyDescent="0.25">
      <c r="A5" s="4">
        <v>3</v>
      </c>
      <c r="B5" t="s">
        <v>19</v>
      </c>
      <c r="C5" s="5" t="s">
        <v>8</v>
      </c>
      <c r="D5" s="4">
        <f t="shared" si="0"/>
        <v>95</v>
      </c>
      <c r="E5" s="8">
        <v>33</v>
      </c>
      <c r="F5" s="9">
        <v>18</v>
      </c>
      <c r="G5" s="9">
        <v>15</v>
      </c>
      <c r="H5" s="8">
        <v>32</v>
      </c>
      <c r="I5" s="9">
        <v>16</v>
      </c>
      <c r="J5" s="10">
        <v>16</v>
      </c>
      <c r="K5" s="8">
        <v>30</v>
      </c>
      <c r="L5" s="9">
        <v>12</v>
      </c>
      <c r="M5" s="10">
        <v>18</v>
      </c>
    </row>
    <row r="6" spans="1:13" x14ac:dyDescent="0.25">
      <c r="A6" s="4">
        <v>4</v>
      </c>
      <c r="B6" t="s">
        <v>20</v>
      </c>
      <c r="C6" s="5" t="s">
        <v>8</v>
      </c>
      <c r="D6" s="4">
        <f t="shared" si="0"/>
        <v>88</v>
      </c>
      <c r="E6" s="8">
        <v>0</v>
      </c>
      <c r="F6" s="9">
        <v>0</v>
      </c>
      <c r="G6" s="9">
        <v>0</v>
      </c>
      <c r="H6" s="8">
        <v>38</v>
      </c>
      <c r="I6" s="9">
        <v>18</v>
      </c>
      <c r="J6" s="10">
        <v>20</v>
      </c>
      <c r="K6" s="8">
        <v>50</v>
      </c>
      <c r="L6" s="9">
        <v>25</v>
      </c>
      <c r="M6" s="10">
        <v>25</v>
      </c>
    </row>
    <row r="7" spans="1:13" x14ac:dyDescent="0.25">
      <c r="A7" s="4">
        <v>5</v>
      </c>
      <c r="B7" t="s">
        <v>24</v>
      </c>
      <c r="C7" s="5" t="s">
        <v>7</v>
      </c>
      <c r="D7" s="4">
        <f t="shared" si="0"/>
        <v>88</v>
      </c>
      <c r="E7" s="8">
        <v>33</v>
      </c>
      <c r="F7" s="9">
        <v>15</v>
      </c>
      <c r="G7" s="9">
        <v>18</v>
      </c>
      <c r="H7" s="12">
        <v>28</v>
      </c>
      <c r="I7" s="9">
        <v>15</v>
      </c>
      <c r="J7" s="10">
        <v>13</v>
      </c>
      <c r="K7" s="8">
        <v>27</v>
      </c>
      <c r="L7" s="9">
        <v>16</v>
      </c>
      <c r="M7" s="10">
        <v>11</v>
      </c>
    </row>
    <row r="8" spans="1:13" x14ac:dyDescent="0.25">
      <c r="A8" s="4">
        <v>6</v>
      </c>
      <c r="B8" t="s">
        <v>31</v>
      </c>
      <c r="C8" s="5" t="s">
        <v>7</v>
      </c>
      <c r="D8" s="4">
        <f t="shared" si="0"/>
        <v>71</v>
      </c>
      <c r="E8" s="12">
        <v>25</v>
      </c>
      <c r="F8" s="9">
        <v>13</v>
      </c>
      <c r="G8" s="9">
        <v>12</v>
      </c>
      <c r="H8" s="12">
        <v>16</v>
      </c>
      <c r="I8" s="9">
        <v>7</v>
      </c>
      <c r="J8" s="10">
        <v>9</v>
      </c>
      <c r="K8" s="8">
        <v>30</v>
      </c>
      <c r="L8" s="9">
        <v>15</v>
      </c>
      <c r="M8" s="10">
        <v>15</v>
      </c>
    </row>
    <row r="9" spans="1:13" x14ac:dyDescent="0.25">
      <c r="A9" s="4">
        <v>7</v>
      </c>
      <c r="B9" t="s">
        <v>22</v>
      </c>
      <c r="C9" s="5" t="s">
        <v>8</v>
      </c>
      <c r="D9" s="4">
        <f t="shared" si="0"/>
        <v>70</v>
      </c>
      <c r="E9" s="8">
        <v>29</v>
      </c>
      <c r="F9" s="9">
        <v>16</v>
      </c>
      <c r="G9" s="9">
        <v>13</v>
      </c>
      <c r="H9" s="8">
        <v>23</v>
      </c>
      <c r="I9" s="9">
        <v>12</v>
      </c>
      <c r="J9" s="10">
        <v>11</v>
      </c>
      <c r="K9" s="8">
        <v>18</v>
      </c>
      <c r="L9" s="9">
        <v>18</v>
      </c>
      <c r="M9" s="10">
        <v>0</v>
      </c>
    </row>
    <row r="10" spans="1:13" x14ac:dyDescent="0.25">
      <c r="A10" s="4">
        <v>8</v>
      </c>
      <c r="B10" t="s">
        <v>27</v>
      </c>
      <c r="C10" s="5" t="s">
        <v>8</v>
      </c>
      <c r="D10" s="4">
        <f t="shared" si="0"/>
        <v>66</v>
      </c>
      <c r="E10" s="8">
        <v>22</v>
      </c>
      <c r="F10" s="9">
        <v>0</v>
      </c>
      <c r="G10" s="9">
        <v>22</v>
      </c>
      <c r="H10" s="8">
        <v>44</v>
      </c>
      <c r="I10" s="9">
        <v>22</v>
      </c>
      <c r="J10" s="10">
        <v>22</v>
      </c>
      <c r="K10" s="8">
        <v>0</v>
      </c>
      <c r="L10" s="9">
        <v>0</v>
      </c>
      <c r="M10" s="10">
        <v>0</v>
      </c>
    </row>
    <row r="11" spans="1:13" x14ac:dyDescent="0.25">
      <c r="A11" s="4">
        <v>9</v>
      </c>
      <c r="B11" t="s">
        <v>21</v>
      </c>
      <c r="C11" s="5" t="s">
        <v>8</v>
      </c>
      <c r="D11" s="4">
        <f t="shared" si="0"/>
        <v>65</v>
      </c>
      <c r="E11" s="8">
        <v>36</v>
      </c>
      <c r="F11" s="9">
        <v>20</v>
      </c>
      <c r="G11" s="9">
        <v>16</v>
      </c>
      <c r="H11" s="12">
        <v>29</v>
      </c>
      <c r="I11" s="9">
        <v>14</v>
      </c>
      <c r="J11" s="10">
        <v>15</v>
      </c>
      <c r="K11" s="8">
        <v>0</v>
      </c>
      <c r="L11" s="9">
        <v>0</v>
      </c>
      <c r="M11" s="10">
        <v>0</v>
      </c>
    </row>
    <row r="12" spans="1:13" x14ac:dyDescent="0.25">
      <c r="A12" s="4">
        <v>10</v>
      </c>
      <c r="B12" t="s">
        <v>29</v>
      </c>
      <c r="C12" s="5" t="s">
        <v>7</v>
      </c>
      <c r="D12" s="4">
        <f t="shared" si="0"/>
        <v>55</v>
      </c>
      <c r="E12" s="8">
        <v>0</v>
      </c>
      <c r="F12" s="9">
        <v>0</v>
      </c>
      <c r="G12" s="9">
        <v>0</v>
      </c>
      <c r="H12" s="12">
        <v>25</v>
      </c>
      <c r="I12" s="9">
        <v>13</v>
      </c>
      <c r="J12" s="10">
        <v>12</v>
      </c>
      <c r="K12" s="8">
        <v>30</v>
      </c>
      <c r="L12" s="9">
        <v>14</v>
      </c>
      <c r="M12" s="10">
        <v>16</v>
      </c>
    </row>
    <row r="13" spans="1:13" x14ac:dyDescent="0.25">
      <c r="A13" s="4">
        <v>11</v>
      </c>
      <c r="B13" t="s">
        <v>23</v>
      </c>
      <c r="C13" s="5" t="s">
        <v>6</v>
      </c>
      <c r="D13" s="4">
        <f t="shared" si="0"/>
        <v>42</v>
      </c>
      <c r="E13" s="8">
        <v>42</v>
      </c>
      <c r="F13" s="9">
        <v>22</v>
      </c>
      <c r="G13" s="9">
        <v>20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</row>
    <row r="14" spans="1:13" x14ac:dyDescent="0.25">
      <c r="A14" s="4">
        <v>12</v>
      </c>
      <c r="B14" t="s">
        <v>28</v>
      </c>
      <c r="C14" s="5" t="s">
        <v>6</v>
      </c>
      <c r="D14" s="4">
        <f t="shared" si="0"/>
        <v>41</v>
      </c>
      <c r="E14" s="8">
        <v>22</v>
      </c>
      <c r="F14" s="9">
        <v>12</v>
      </c>
      <c r="G14" s="9">
        <v>10</v>
      </c>
      <c r="H14" s="8">
        <v>19</v>
      </c>
      <c r="I14" s="9">
        <v>9</v>
      </c>
      <c r="J14" s="10">
        <v>10</v>
      </c>
      <c r="K14" s="8">
        <v>0</v>
      </c>
      <c r="L14" s="9">
        <v>0</v>
      </c>
      <c r="M14" s="10">
        <v>0</v>
      </c>
    </row>
    <row r="15" spans="1:13" x14ac:dyDescent="0.25">
      <c r="A15" s="4">
        <v>13</v>
      </c>
      <c r="B15" t="s">
        <v>26</v>
      </c>
      <c r="C15" s="5" t="s">
        <v>8</v>
      </c>
      <c r="D15" s="4">
        <f t="shared" si="0"/>
        <v>37</v>
      </c>
      <c r="E15" s="8">
        <v>22</v>
      </c>
      <c r="F15" s="9">
        <v>11</v>
      </c>
      <c r="G15" s="9">
        <v>11</v>
      </c>
      <c r="H15" s="8">
        <v>15</v>
      </c>
      <c r="I15" s="9">
        <v>8</v>
      </c>
      <c r="J15" s="10">
        <v>7</v>
      </c>
      <c r="K15" s="8">
        <v>0</v>
      </c>
      <c r="L15" s="9">
        <v>0</v>
      </c>
      <c r="M15" s="10">
        <v>0</v>
      </c>
    </row>
    <row r="16" spans="1:13" x14ac:dyDescent="0.25">
      <c r="A16" s="4">
        <v>14</v>
      </c>
      <c r="B16" t="s">
        <v>32</v>
      </c>
      <c r="C16" s="5" t="s">
        <v>7</v>
      </c>
      <c r="D16" s="4">
        <f t="shared" si="0"/>
        <v>27</v>
      </c>
      <c r="E16" s="8">
        <v>0</v>
      </c>
      <c r="F16" s="9">
        <v>0</v>
      </c>
      <c r="G16" s="9">
        <v>0</v>
      </c>
      <c r="H16" s="8">
        <v>14</v>
      </c>
      <c r="I16" s="9">
        <v>10</v>
      </c>
      <c r="J16" s="10">
        <v>4</v>
      </c>
      <c r="K16" s="8">
        <v>13</v>
      </c>
      <c r="L16" s="9">
        <v>0</v>
      </c>
      <c r="M16" s="10">
        <v>13</v>
      </c>
    </row>
    <row r="17" spans="1:13" x14ac:dyDescent="0.25">
      <c r="A17" s="4">
        <v>15</v>
      </c>
      <c r="B17" t="s">
        <v>33</v>
      </c>
      <c r="C17" s="5" t="s">
        <v>7</v>
      </c>
      <c r="D17" s="4">
        <f t="shared" si="0"/>
        <v>27</v>
      </c>
      <c r="E17" s="8">
        <v>18</v>
      </c>
      <c r="F17" s="9">
        <v>9</v>
      </c>
      <c r="G17" s="9">
        <v>9</v>
      </c>
      <c r="H17" s="8">
        <v>9</v>
      </c>
      <c r="I17" s="9">
        <v>4</v>
      </c>
      <c r="J17" s="10">
        <v>5</v>
      </c>
      <c r="K17" s="8">
        <v>0</v>
      </c>
      <c r="L17" s="9">
        <v>0</v>
      </c>
      <c r="M17" s="10">
        <v>0</v>
      </c>
    </row>
    <row r="18" spans="1:13" x14ac:dyDescent="0.25">
      <c r="A18" s="4">
        <v>16</v>
      </c>
      <c r="B18" t="s">
        <v>37</v>
      </c>
      <c r="D18" s="4">
        <f t="shared" si="0"/>
        <v>27</v>
      </c>
      <c r="E18" s="12">
        <v>0</v>
      </c>
      <c r="F18" s="9">
        <v>0</v>
      </c>
      <c r="G18" s="9">
        <v>0</v>
      </c>
      <c r="H18" s="12">
        <v>0</v>
      </c>
      <c r="I18" s="9">
        <v>0</v>
      </c>
      <c r="J18" s="10">
        <v>0</v>
      </c>
      <c r="K18" s="8">
        <v>27</v>
      </c>
      <c r="L18" s="9">
        <v>13</v>
      </c>
      <c r="M18" s="10">
        <v>14</v>
      </c>
    </row>
    <row r="19" spans="1:13" x14ac:dyDescent="0.25">
      <c r="A19" s="4">
        <v>17</v>
      </c>
      <c r="B19" t="s">
        <v>30</v>
      </c>
      <c r="C19" s="5" t="s">
        <v>8</v>
      </c>
      <c r="D19" s="4">
        <f t="shared" si="0"/>
        <v>25</v>
      </c>
      <c r="E19" s="8">
        <v>0</v>
      </c>
      <c r="F19" s="9">
        <v>0</v>
      </c>
      <c r="G19" s="9">
        <v>0</v>
      </c>
      <c r="H19" s="8">
        <v>25</v>
      </c>
      <c r="I19" s="9">
        <v>11</v>
      </c>
      <c r="J19" s="10">
        <v>14</v>
      </c>
      <c r="K19" s="8">
        <v>0</v>
      </c>
      <c r="L19" s="9">
        <v>0</v>
      </c>
      <c r="M19" s="10">
        <v>0</v>
      </c>
    </row>
    <row r="20" spans="1:13" x14ac:dyDescent="0.25">
      <c r="A20" s="4">
        <v>18</v>
      </c>
      <c r="B20" t="s">
        <v>25</v>
      </c>
      <c r="C20" s="5" t="s">
        <v>8</v>
      </c>
      <c r="D20" s="4">
        <f t="shared" si="0"/>
        <v>23</v>
      </c>
      <c r="E20" s="8">
        <v>10</v>
      </c>
      <c r="F20" s="9">
        <v>10</v>
      </c>
      <c r="G20" s="9">
        <v>0</v>
      </c>
      <c r="H20" s="8">
        <v>13</v>
      </c>
      <c r="I20" s="9">
        <v>5</v>
      </c>
      <c r="J20" s="10">
        <v>8</v>
      </c>
      <c r="K20" s="8">
        <v>0</v>
      </c>
      <c r="L20" s="9">
        <v>0</v>
      </c>
      <c r="M20" s="10">
        <v>0</v>
      </c>
    </row>
    <row r="21" spans="1:13" x14ac:dyDescent="0.25">
      <c r="A21" s="4">
        <v>19</v>
      </c>
      <c r="B21" t="s">
        <v>36</v>
      </c>
      <c r="D21" s="4">
        <f t="shared" si="0"/>
        <v>23</v>
      </c>
      <c r="E21" s="12">
        <v>0</v>
      </c>
      <c r="F21" s="9">
        <v>0</v>
      </c>
      <c r="G21" s="9">
        <v>0</v>
      </c>
      <c r="H21" s="12">
        <v>0</v>
      </c>
      <c r="I21" s="9">
        <v>0</v>
      </c>
      <c r="J21" s="10">
        <v>0</v>
      </c>
      <c r="K21" s="8">
        <v>23</v>
      </c>
      <c r="L21" s="9">
        <v>11</v>
      </c>
      <c r="M21" s="10">
        <v>12</v>
      </c>
    </row>
    <row r="22" spans="1:13" x14ac:dyDescent="0.25">
      <c r="A22" s="4">
        <v>20</v>
      </c>
      <c r="B22" t="s">
        <v>34</v>
      </c>
      <c r="C22" s="5" t="s">
        <v>7</v>
      </c>
      <c r="D22" s="4">
        <f t="shared" si="0"/>
        <v>15</v>
      </c>
      <c r="E22" s="8">
        <v>15</v>
      </c>
      <c r="F22" s="9">
        <v>7</v>
      </c>
      <c r="G22" s="9">
        <v>8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</row>
    <row r="23" spans="1:13" x14ac:dyDescent="0.25">
      <c r="A23" s="4">
        <v>21</v>
      </c>
      <c r="B23" t="s">
        <v>35</v>
      </c>
      <c r="C23" s="5" t="s">
        <v>8</v>
      </c>
      <c r="D23" s="4">
        <f t="shared" si="0"/>
        <v>15</v>
      </c>
      <c r="E23" s="8">
        <v>15</v>
      </c>
      <c r="F23" s="9">
        <v>8</v>
      </c>
      <c r="G23" s="10">
        <v>7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</row>
    <row r="24" spans="1:13" x14ac:dyDescent="0.25">
      <c r="A24" s="4">
        <v>22</v>
      </c>
      <c r="B24" t="s">
        <v>15</v>
      </c>
      <c r="C24" s="5" t="s">
        <v>9</v>
      </c>
      <c r="D24" s="4">
        <f t="shared" si="0"/>
        <v>12</v>
      </c>
      <c r="E24" s="8">
        <v>0</v>
      </c>
      <c r="F24" s="9">
        <v>0</v>
      </c>
      <c r="G24" s="10">
        <v>0</v>
      </c>
      <c r="H24" s="8">
        <v>12</v>
      </c>
      <c r="I24" s="9">
        <v>6</v>
      </c>
      <c r="J24" s="10">
        <v>6</v>
      </c>
      <c r="K24" s="8">
        <v>0</v>
      </c>
      <c r="L24" s="9">
        <v>0</v>
      </c>
      <c r="M24" s="10">
        <v>0</v>
      </c>
    </row>
  </sheetData>
  <sortState xmlns:xlrd2="http://schemas.microsoft.com/office/spreadsheetml/2017/richdata2" ref="B3:M24">
    <sortCondition descending="1" ref="D3:D24"/>
  </sortState>
  <mergeCells count="3"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67B5-2F5F-4581-9E83-FF9354B1EC21}">
  <dimension ref="A1:M13"/>
  <sheetViews>
    <sheetView tabSelected="1" workbookViewId="0">
      <pane xSplit="2" topLeftCell="C1" activePane="topRight" state="frozen"/>
      <selection pane="topRight"/>
    </sheetView>
  </sheetViews>
  <sheetFormatPr defaultRowHeight="15" x14ac:dyDescent="0.25"/>
  <cols>
    <col min="2" max="2" width="23.5703125" bestFit="1" customWidth="1"/>
    <col min="3" max="3" width="4.7109375" bestFit="1" customWidth="1"/>
  </cols>
  <sheetData>
    <row r="1" spans="1:13" ht="30.75" customHeight="1" x14ac:dyDescent="0.25">
      <c r="A1" s="1" t="s">
        <v>0</v>
      </c>
      <c r="B1" s="2" t="s">
        <v>1</v>
      </c>
      <c r="C1" s="3"/>
      <c r="D1" s="1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38</v>
      </c>
      <c r="C3" s="5" t="s">
        <v>7</v>
      </c>
      <c r="D3" s="4">
        <f t="shared" ref="D3:D13" si="0">SUM(E3,H3,K3)</f>
        <v>137</v>
      </c>
      <c r="E3" s="8">
        <v>50</v>
      </c>
      <c r="F3" s="9">
        <v>25</v>
      </c>
      <c r="G3" s="10">
        <v>25</v>
      </c>
      <c r="H3" s="8">
        <v>43</v>
      </c>
      <c r="I3" s="9">
        <v>18</v>
      </c>
      <c r="J3" s="10">
        <v>25</v>
      </c>
      <c r="K3" s="12">
        <v>44</v>
      </c>
      <c r="L3" s="9">
        <v>22</v>
      </c>
      <c r="M3" s="10">
        <v>22</v>
      </c>
    </row>
    <row r="4" spans="1:13" x14ac:dyDescent="0.25">
      <c r="A4" s="4">
        <v>2</v>
      </c>
      <c r="B4" t="s">
        <v>39</v>
      </c>
      <c r="C4" s="5" t="s">
        <v>8</v>
      </c>
      <c r="D4" s="4">
        <f t="shared" si="0"/>
        <v>113</v>
      </c>
      <c r="E4" s="8">
        <v>38</v>
      </c>
      <c r="F4" s="9">
        <v>18</v>
      </c>
      <c r="G4" s="10">
        <v>20</v>
      </c>
      <c r="H4" s="8">
        <v>45</v>
      </c>
      <c r="I4" s="9">
        <v>25</v>
      </c>
      <c r="J4" s="10">
        <v>20</v>
      </c>
      <c r="K4" s="12">
        <v>30</v>
      </c>
      <c r="L4" s="9">
        <v>15</v>
      </c>
      <c r="M4" s="10">
        <v>15</v>
      </c>
    </row>
    <row r="5" spans="1:13" x14ac:dyDescent="0.25">
      <c r="A5" s="4">
        <v>3</v>
      </c>
      <c r="B5" t="s">
        <v>42</v>
      </c>
      <c r="C5" s="5" t="s">
        <v>7</v>
      </c>
      <c r="D5" s="4">
        <f t="shared" si="0"/>
        <v>92</v>
      </c>
      <c r="E5" s="8">
        <v>18</v>
      </c>
      <c r="F5" s="9">
        <v>0</v>
      </c>
      <c r="G5" s="10">
        <v>18</v>
      </c>
      <c r="H5" s="8">
        <v>42</v>
      </c>
      <c r="I5" s="9">
        <v>20</v>
      </c>
      <c r="J5" s="10">
        <v>22</v>
      </c>
      <c r="K5" s="12">
        <v>32</v>
      </c>
      <c r="L5" s="9">
        <v>16</v>
      </c>
      <c r="M5" s="10">
        <v>16</v>
      </c>
    </row>
    <row r="6" spans="1:13" x14ac:dyDescent="0.25">
      <c r="A6" s="4">
        <v>4</v>
      </c>
      <c r="B6" t="s">
        <v>43</v>
      </c>
      <c r="C6" s="5" t="s">
        <v>7</v>
      </c>
      <c r="D6" s="4">
        <f t="shared" si="0"/>
        <v>73</v>
      </c>
      <c r="E6" s="8">
        <v>33</v>
      </c>
      <c r="F6" s="9">
        <v>20</v>
      </c>
      <c r="G6" s="10">
        <v>13</v>
      </c>
      <c r="H6" s="8">
        <v>0</v>
      </c>
      <c r="I6" s="9">
        <v>0</v>
      </c>
      <c r="J6" s="10">
        <v>0</v>
      </c>
      <c r="K6" s="12">
        <v>40</v>
      </c>
      <c r="L6" s="9">
        <v>20</v>
      </c>
      <c r="M6" s="10">
        <v>20</v>
      </c>
    </row>
    <row r="7" spans="1:13" x14ac:dyDescent="0.25">
      <c r="A7" s="4">
        <v>5</v>
      </c>
      <c r="B7" t="s">
        <v>47</v>
      </c>
      <c r="C7" s="5" t="s">
        <v>7</v>
      </c>
      <c r="D7" s="4">
        <f t="shared" si="0"/>
        <v>70</v>
      </c>
      <c r="E7" s="8">
        <v>30</v>
      </c>
      <c r="F7" s="9">
        <v>16</v>
      </c>
      <c r="G7" s="10">
        <v>14</v>
      </c>
      <c r="H7" s="8">
        <v>40</v>
      </c>
      <c r="I7" s="9">
        <v>22</v>
      </c>
      <c r="J7" s="10">
        <v>18</v>
      </c>
      <c r="K7" s="12">
        <v>0</v>
      </c>
      <c r="L7" s="9">
        <v>0</v>
      </c>
      <c r="M7" s="10">
        <v>0</v>
      </c>
    </row>
    <row r="8" spans="1:13" x14ac:dyDescent="0.25">
      <c r="A8" s="4">
        <v>6</v>
      </c>
      <c r="B8" t="s">
        <v>48</v>
      </c>
      <c r="C8" s="5" t="s">
        <v>7</v>
      </c>
      <c r="D8" s="4">
        <f t="shared" si="0"/>
        <v>57</v>
      </c>
      <c r="E8" s="8">
        <v>30</v>
      </c>
      <c r="F8" s="9">
        <v>15</v>
      </c>
      <c r="G8" s="10">
        <v>15</v>
      </c>
      <c r="H8" s="8">
        <v>0</v>
      </c>
      <c r="I8" s="9">
        <v>0</v>
      </c>
      <c r="J8" s="10">
        <v>0</v>
      </c>
      <c r="K8" s="12">
        <v>27</v>
      </c>
      <c r="L8" s="9">
        <v>14</v>
      </c>
      <c r="M8" s="10">
        <v>13</v>
      </c>
    </row>
    <row r="9" spans="1:13" x14ac:dyDescent="0.25">
      <c r="A9" s="4">
        <v>7</v>
      </c>
      <c r="B9" t="s">
        <v>45</v>
      </c>
      <c r="C9" s="5" t="s">
        <v>46</v>
      </c>
      <c r="D9" s="4">
        <f t="shared" si="0"/>
        <v>50</v>
      </c>
      <c r="E9" s="12">
        <v>0</v>
      </c>
      <c r="F9" s="9">
        <v>0</v>
      </c>
      <c r="G9" s="10">
        <v>0</v>
      </c>
      <c r="H9" s="12">
        <v>0</v>
      </c>
      <c r="I9" s="9">
        <v>0</v>
      </c>
      <c r="J9" s="10">
        <v>0</v>
      </c>
      <c r="K9" s="12">
        <v>50</v>
      </c>
      <c r="L9" s="9">
        <v>25</v>
      </c>
      <c r="M9" s="10">
        <v>25</v>
      </c>
    </row>
    <row r="10" spans="1:13" x14ac:dyDescent="0.25">
      <c r="A10" s="4">
        <v>8</v>
      </c>
      <c r="B10" t="s">
        <v>41</v>
      </c>
      <c r="C10" s="5" t="s">
        <v>8</v>
      </c>
      <c r="D10" s="4">
        <f t="shared" si="0"/>
        <v>44</v>
      </c>
      <c r="E10" s="8">
        <v>44</v>
      </c>
      <c r="F10" s="9">
        <v>22</v>
      </c>
      <c r="G10" s="10">
        <v>22</v>
      </c>
      <c r="H10" s="8">
        <v>0</v>
      </c>
      <c r="I10" s="9">
        <v>0</v>
      </c>
      <c r="J10" s="10">
        <v>0</v>
      </c>
      <c r="K10" s="12">
        <v>0</v>
      </c>
      <c r="L10" s="9">
        <v>0</v>
      </c>
      <c r="M10" s="10">
        <v>0</v>
      </c>
    </row>
    <row r="11" spans="1:13" x14ac:dyDescent="0.25">
      <c r="A11" s="4">
        <v>9</v>
      </c>
      <c r="B11" t="s">
        <v>44</v>
      </c>
      <c r="C11" s="5" t="s">
        <v>8</v>
      </c>
      <c r="D11" s="4">
        <f t="shared" si="0"/>
        <v>41</v>
      </c>
      <c r="E11" s="8">
        <v>14</v>
      </c>
      <c r="F11" s="9">
        <v>14</v>
      </c>
      <c r="G11" s="10">
        <v>0</v>
      </c>
      <c r="H11" s="8">
        <v>0</v>
      </c>
      <c r="I11" s="9">
        <v>0</v>
      </c>
      <c r="J11" s="10">
        <v>0</v>
      </c>
      <c r="K11" s="12">
        <v>27</v>
      </c>
      <c r="L11" s="9">
        <v>13</v>
      </c>
      <c r="M11" s="10">
        <v>14</v>
      </c>
    </row>
    <row r="12" spans="1:13" x14ac:dyDescent="0.25">
      <c r="A12" s="4">
        <v>10</v>
      </c>
      <c r="B12" t="s">
        <v>40</v>
      </c>
      <c r="C12" s="5" t="s">
        <v>6</v>
      </c>
      <c r="D12" s="4">
        <f t="shared" si="0"/>
        <v>36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12">
        <v>36</v>
      </c>
      <c r="L12" s="9">
        <v>18</v>
      </c>
      <c r="M12" s="10">
        <v>18</v>
      </c>
    </row>
    <row r="13" spans="1:13" x14ac:dyDescent="0.25">
      <c r="A13" s="4">
        <v>11</v>
      </c>
      <c r="B13" t="s">
        <v>49</v>
      </c>
      <c r="C13" s="5" t="s">
        <v>7</v>
      </c>
      <c r="D13" s="4">
        <f t="shared" si="0"/>
        <v>16</v>
      </c>
      <c r="E13" s="8">
        <v>16</v>
      </c>
      <c r="F13" s="9">
        <v>0</v>
      </c>
      <c r="G13" s="10">
        <v>16</v>
      </c>
      <c r="H13" s="8">
        <v>0</v>
      </c>
      <c r="I13" s="9">
        <v>0</v>
      </c>
      <c r="J13" s="10">
        <v>0</v>
      </c>
      <c r="K13" s="12">
        <v>0</v>
      </c>
      <c r="L13" s="9">
        <v>0</v>
      </c>
      <c r="M13" s="10">
        <v>0</v>
      </c>
    </row>
  </sheetData>
  <sortState xmlns:xlrd2="http://schemas.microsoft.com/office/spreadsheetml/2017/richdata2" ref="B3:M13">
    <sortCondition descending="1" ref="D3:D13"/>
  </sortState>
  <mergeCells count="3">
    <mergeCell ref="E1:G1"/>
    <mergeCell ref="H1:J1"/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B25A-DCF6-4AAB-B98B-F95D2B012410}">
  <dimension ref="A1:M8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2.5703125" bestFit="1" customWidth="1"/>
    <col min="3" max="3" width="4.85546875" bestFit="1" customWidth="1"/>
  </cols>
  <sheetData>
    <row r="1" spans="1:13" ht="29.25" customHeight="1" x14ac:dyDescent="0.25">
      <c r="A1" s="1" t="s">
        <v>0</v>
      </c>
      <c r="B1" s="2" t="s">
        <v>1</v>
      </c>
      <c r="C1" s="3"/>
      <c r="D1" s="1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52</v>
      </c>
      <c r="C3" s="5" t="s">
        <v>7</v>
      </c>
      <c r="D3" s="4">
        <f t="shared" ref="D3:D8" si="0">SUM(E3,H3,K3)</f>
        <v>137</v>
      </c>
      <c r="E3" s="8">
        <v>50</v>
      </c>
      <c r="F3" s="9">
        <v>25</v>
      </c>
      <c r="G3" s="10">
        <v>25</v>
      </c>
      <c r="H3" s="11">
        <v>47</v>
      </c>
      <c r="I3" s="9">
        <v>25</v>
      </c>
      <c r="J3" s="10">
        <v>22</v>
      </c>
      <c r="K3" s="11">
        <v>40</v>
      </c>
      <c r="L3" s="9">
        <v>20</v>
      </c>
      <c r="M3" s="10">
        <v>20</v>
      </c>
    </row>
    <row r="4" spans="1:13" x14ac:dyDescent="0.25">
      <c r="A4" s="4">
        <v>2</v>
      </c>
      <c r="B4" t="s">
        <v>53</v>
      </c>
      <c r="C4" s="5" t="s">
        <v>9</v>
      </c>
      <c r="D4" s="4">
        <f t="shared" si="0"/>
        <v>120</v>
      </c>
      <c r="E4" s="8">
        <v>44</v>
      </c>
      <c r="F4" s="9">
        <v>22</v>
      </c>
      <c r="G4" s="10">
        <v>22</v>
      </c>
      <c r="H4" s="11">
        <v>42</v>
      </c>
      <c r="I4" s="9">
        <v>22</v>
      </c>
      <c r="J4" s="10">
        <v>20</v>
      </c>
      <c r="K4" s="11">
        <v>34</v>
      </c>
      <c r="L4" s="9">
        <v>18</v>
      </c>
      <c r="M4" s="10">
        <v>16</v>
      </c>
    </row>
    <row r="5" spans="1:13" x14ac:dyDescent="0.25">
      <c r="A5" s="4">
        <v>3</v>
      </c>
      <c r="B5" t="s">
        <v>51</v>
      </c>
      <c r="C5" s="5" t="s">
        <v>6</v>
      </c>
      <c r="D5" s="4">
        <f t="shared" si="0"/>
        <v>107</v>
      </c>
      <c r="E5" s="8">
        <v>40</v>
      </c>
      <c r="F5" s="9">
        <v>20</v>
      </c>
      <c r="G5" s="10">
        <v>20</v>
      </c>
      <c r="H5" s="11">
        <v>36</v>
      </c>
      <c r="I5" s="9">
        <v>18</v>
      </c>
      <c r="J5" s="10">
        <v>18</v>
      </c>
      <c r="K5" s="11">
        <v>31</v>
      </c>
      <c r="L5" s="9">
        <v>16</v>
      </c>
      <c r="M5" s="10">
        <v>15</v>
      </c>
    </row>
    <row r="6" spans="1:13" x14ac:dyDescent="0.25">
      <c r="A6" s="4">
        <v>4</v>
      </c>
      <c r="B6" t="s">
        <v>50</v>
      </c>
      <c r="C6" s="5" t="s">
        <v>6</v>
      </c>
      <c r="D6" s="4">
        <f t="shared" si="0"/>
        <v>95</v>
      </c>
      <c r="E6" s="8">
        <v>0</v>
      </c>
      <c r="F6" s="9">
        <v>0</v>
      </c>
      <c r="G6" s="10">
        <v>0</v>
      </c>
      <c r="H6" s="11">
        <v>45</v>
      </c>
      <c r="I6" s="9">
        <v>20</v>
      </c>
      <c r="J6" s="10">
        <v>25</v>
      </c>
      <c r="K6" s="11">
        <v>50</v>
      </c>
      <c r="L6" s="9">
        <v>25</v>
      </c>
      <c r="M6" s="10">
        <v>25</v>
      </c>
    </row>
    <row r="7" spans="1:13" x14ac:dyDescent="0.25">
      <c r="A7" s="4">
        <v>5</v>
      </c>
      <c r="B7" t="s">
        <v>54</v>
      </c>
      <c r="C7" s="5" t="s">
        <v>46</v>
      </c>
      <c r="D7" s="4">
        <f t="shared" si="0"/>
        <v>44</v>
      </c>
      <c r="E7" s="8">
        <v>0</v>
      </c>
      <c r="F7" s="9">
        <v>0</v>
      </c>
      <c r="G7" s="10">
        <v>0</v>
      </c>
      <c r="H7" s="11">
        <v>0</v>
      </c>
      <c r="I7" s="9">
        <v>0</v>
      </c>
      <c r="J7" s="10">
        <v>0</v>
      </c>
      <c r="K7" s="11">
        <v>44</v>
      </c>
      <c r="L7" s="9">
        <v>22</v>
      </c>
      <c r="M7" s="10">
        <v>22</v>
      </c>
    </row>
    <row r="8" spans="1:13" x14ac:dyDescent="0.25">
      <c r="A8" s="4">
        <v>6</v>
      </c>
      <c r="B8" t="s">
        <v>55</v>
      </c>
      <c r="C8" s="5" t="s">
        <v>7</v>
      </c>
      <c r="D8" s="4">
        <f t="shared" si="0"/>
        <v>33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11">
        <v>33</v>
      </c>
      <c r="L8" s="9">
        <v>15</v>
      </c>
      <c r="M8" s="10">
        <v>18</v>
      </c>
    </row>
  </sheetData>
  <sortState xmlns:xlrd2="http://schemas.microsoft.com/office/spreadsheetml/2017/richdata2" ref="B3:M8">
    <sortCondition descending="1" ref="D3:D8"/>
  </sortState>
  <mergeCells count="3">
    <mergeCell ref="E1:G1"/>
    <mergeCell ref="H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1CAB-725D-40C0-8D65-FF45E9412A14}">
  <dimension ref="A1:M5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6.42578125" bestFit="1" customWidth="1"/>
    <col min="3" max="3" width="4.85546875" bestFit="1" customWidth="1"/>
  </cols>
  <sheetData>
    <row r="1" spans="1:13" ht="30" customHeight="1" x14ac:dyDescent="0.25">
      <c r="A1" s="1" t="s">
        <v>0</v>
      </c>
      <c r="B1" s="2" t="s">
        <v>1</v>
      </c>
      <c r="C1" s="3"/>
      <c r="D1" s="13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7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56</v>
      </c>
      <c r="C3" s="5" t="s">
        <v>8</v>
      </c>
      <c r="D3" s="7">
        <f>SUM(E3,H3,K3)</f>
        <v>150</v>
      </c>
      <c r="E3" s="8">
        <v>50</v>
      </c>
      <c r="F3" s="9">
        <v>25</v>
      </c>
      <c r="G3" s="10">
        <v>25</v>
      </c>
      <c r="H3" s="11">
        <v>50</v>
      </c>
      <c r="I3" s="9">
        <v>25</v>
      </c>
      <c r="J3" s="10">
        <v>25</v>
      </c>
      <c r="K3" s="11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58</v>
      </c>
      <c r="C4" s="5" t="s">
        <v>7</v>
      </c>
      <c r="D4" s="7">
        <f>SUM(E4,H4,K4)</f>
        <v>128</v>
      </c>
      <c r="E4" s="8">
        <v>40</v>
      </c>
      <c r="F4" s="9">
        <v>20</v>
      </c>
      <c r="G4" s="10">
        <v>20</v>
      </c>
      <c r="H4" s="11">
        <v>44</v>
      </c>
      <c r="I4" s="9">
        <v>22</v>
      </c>
      <c r="J4" s="10">
        <v>22</v>
      </c>
      <c r="K4" s="11">
        <v>44</v>
      </c>
      <c r="L4" s="9">
        <v>22</v>
      </c>
      <c r="M4" s="10">
        <v>22</v>
      </c>
    </row>
    <row r="5" spans="1:13" x14ac:dyDescent="0.25">
      <c r="A5" s="4">
        <v>3</v>
      </c>
      <c r="B5" t="s">
        <v>57</v>
      </c>
      <c r="C5" s="5" t="s">
        <v>8</v>
      </c>
      <c r="D5" s="7">
        <f>SUM(E5,H5,K5)</f>
        <v>44</v>
      </c>
      <c r="E5" s="8">
        <v>44</v>
      </c>
      <c r="F5" s="9">
        <v>22</v>
      </c>
      <c r="G5" s="10">
        <v>22</v>
      </c>
      <c r="H5" s="11">
        <v>0</v>
      </c>
      <c r="I5" s="9">
        <v>0</v>
      </c>
      <c r="J5" s="10">
        <v>0</v>
      </c>
      <c r="K5" s="11">
        <v>0</v>
      </c>
      <c r="L5" s="9">
        <v>0</v>
      </c>
      <c r="M5" s="10">
        <v>0</v>
      </c>
    </row>
  </sheetData>
  <sortState xmlns:xlrd2="http://schemas.microsoft.com/office/spreadsheetml/2017/richdata2" ref="B3:M5">
    <sortCondition descending="1" ref="D3:D5"/>
  </sortState>
  <mergeCells count="3">
    <mergeCell ref="E1:G1"/>
    <mergeCell ref="H1:J1"/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34F6-B168-4A57-A75E-8E8C4F42AFD8}">
  <dimension ref="A1:M14"/>
  <sheetViews>
    <sheetView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2" max="2" width="26.42578125" bestFit="1" customWidth="1"/>
    <col min="3" max="3" width="4.85546875" bestFit="1" customWidth="1"/>
  </cols>
  <sheetData>
    <row r="1" spans="1:13" s="14" customFormat="1" ht="30" customHeight="1" x14ac:dyDescent="0.25">
      <c r="A1" s="1" t="s">
        <v>0</v>
      </c>
      <c r="B1" s="2" t="s">
        <v>1</v>
      </c>
      <c r="C1" s="3"/>
      <c r="D1" s="1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59</v>
      </c>
      <c r="C3" s="5" t="s">
        <v>6</v>
      </c>
      <c r="D3" s="4">
        <f t="shared" ref="D3:D14" si="0">SUM(E3,H3,K3)</f>
        <v>136</v>
      </c>
      <c r="E3" s="8">
        <v>42</v>
      </c>
      <c r="F3" s="9">
        <v>22</v>
      </c>
      <c r="G3" s="10">
        <v>20</v>
      </c>
      <c r="H3" s="8">
        <v>50</v>
      </c>
      <c r="I3" s="9">
        <v>25</v>
      </c>
      <c r="J3" s="10">
        <v>25</v>
      </c>
      <c r="K3" s="12">
        <v>44</v>
      </c>
      <c r="L3" s="9">
        <v>22</v>
      </c>
      <c r="M3" s="10">
        <v>22</v>
      </c>
    </row>
    <row r="4" spans="1:13" x14ac:dyDescent="0.25">
      <c r="A4" s="4">
        <v>2</v>
      </c>
      <c r="B4" t="s">
        <v>60</v>
      </c>
      <c r="C4" s="5" t="s">
        <v>7</v>
      </c>
      <c r="D4" s="4">
        <f t="shared" si="0"/>
        <v>121</v>
      </c>
      <c r="E4" s="8">
        <v>45</v>
      </c>
      <c r="F4" s="9">
        <v>20</v>
      </c>
      <c r="G4" s="10">
        <v>25</v>
      </c>
      <c r="H4" s="8">
        <v>38</v>
      </c>
      <c r="I4" s="9">
        <v>22</v>
      </c>
      <c r="J4" s="10">
        <v>16</v>
      </c>
      <c r="K4" s="12">
        <v>38</v>
      </c>
      <c r="L4" s="9">
        <v>13</v>
      </c>
      <c r="M4" s="10">
        <v>15</v>
      </c>
    </row>
    <row r="5" spans="1:13" x14ac:dyDescent="0.25">
      <c r="A5" s="4">
        <v>3</v>
      </c>
      <c r="B5" t="s">
        <v>61</v>
      </c>
      <c r="C5" s="5" t="s">
        <v>8</v>
      </c>
      <c r="D5" s="4">
        <f t="shared" si="0"/>
        <v>107</v>
      </c>
      <c r="E5" s="8">
        <v>34</v>
      </c>
      <c r="F5" s="9">
        <v>16</v>
      </c>
      <c r="G5" s="10">
        <v>18</v>
      </c>
      <c r="H5" s="8">
        <v>42</v>
      </c>
      <c r="I5" s="9">
        <v>20</v>
      </c>
      <c r="J5" s="10">
        <v>22</v>
      </c>
      <c r="K5" s="12">
        <v>31</v>
      </c>
      <c r="L5" s="9">
        <v>15</v>
      </c>
      <c r="M5" s="10">
        <v>16</v>
      </c>
    </row>
    <row r="6" spans="1:13" x14ac:dyDescent="0.25">
      <c r="A6" s="4">
        <v>4</v>
      </c>
      <c r="B6" t="s">
        <v>62</v>
      </c>
      <c r="C6" s="5" t="s">
        <v>7</v>
      </c>
      <c r="D6" s="4">
        <f t="shared" si="0"/>
        <v>94</v>
      </c>
      <c r="E6" s="8">
        <v>24</v>
      </c>
      <c r="F6" s="9">
        <v>12</v>
      </c>
      <c r="G6" s="10">
        <v>12</v>
      </c>
      <c r="H6" s="8">
        <v>38</v>
      </c>
      <c r="I6" s="9">
        <v>18</v>
      </c>
      <c r="J6" s="10">
        <v>20</v>
      </c>
      <c r="K6" s="12">
        <v>32</v>
      </c>
      <c r="L6" s="9">
        <v>18</v>
      </c>
      <c r="M6" s="10">
        <v>14</v>
      </c>
    </row>
    <row r="7" spans="1:13" x14ac:dyDescent="0.25">
      <c r="A7" s="4">
        <v>5</v>
      </c>
      <c r="B7" t="s">
        <v>63</v>
      </c>
      <c r="C7" s="5" t="s">
        <v>7</v>
      </c>
      <c r="D7" s="4">
        <f t="shared" si="0"/>
        <v>91</v>
      </c>
      <c r="E7" s="8">
        <v>29</v>
      </c>
      <c r="F7" s="9">
        <v>14</v>
      </c>
      <c r="G7" s="10">
        <v>15</v>
      </c>
      <c r="H7" s="8">
        <v>30</v>
      </c>
      <c r="I7" s="9">
        <v>15</v>
      </c>
      <c r="J7" s="10">
        <v>15</v>
      </c>
      <c r="K7" s="12">
        <v>32</v>
      </c>
      <c r="L7" s="9">
        <v>14</v>
      </c>
      <c r="M7" s="10">
        <v>18</v>
      </c>
    </row>
    <row r="8" spans="1:13" x14ac:dyDescent="0.25">
      <c r="A8" s="4">
        <v>6</v>
      </c>
      <c r="B8" t="s">
        <v>64</v>
      </c>
      <c r="C8" s="5" t="s">
        <v>7</v>
      </c>
      <c r="D8" s="4">
        <f t="shared" si="0"/>
        <v>82</v>
      </c>
      <c r="E8" s="8">
        <v>19</v>
      </c>
      <c r="F8" s="9">
        <v>9</v>
      </c>
      <c r="G8" s="10">
        <v>10</v>
      </c>
      <c r="H8" s="8">
        <v>28</v>
      </c>
      <c r="I8" s="9">
        <v>14</v>
      </c>
      <c r="J8" s="10">
        <v>14</v>
      </c>
      <c r="K8" s="12">
        <v>35</v>
      </c>
      <c r="L8" s="9">
        <v>20</v>
      </c>
      <c r="M8" s="10">
        <v>15</v>
      </c>
    </row>
    <row r="9" spans="1:13" x14ac:dyDescent="0.25">
      <c r="A9" s="4">
        <v>7</v>
      </c>
      <c r="B9" t="s">
        <v>65</v>
      </c>
      <c r="C9" s="5" t="s">
        <v>7</v>
      </c>
      <c r="D9" s="4">
        <f t="shared" si="0"/>
        <v>80</v>
      </c>
      <c r="E9" s="8">
        <v>27</v>
      </c>
      <c r="F9" s="9">
        <v>13</v>
      </c>
      <c r="G9" s="10">
        <v>14</v>
      </c>
      <c r="H9" s="8">
        <v>29</v>
      </c>
      <c r="I9" s="9">
        <v>16</v>
      </c>
      <c r="J9" s="10">
        <v>13</v>
      </c>
      <c r="K9" s="12">
        <v>24</v>
      </c>
      <c r="L9" s="9">
        <v>12</v>
      </c>
      <c r="M9" s="10">
        <v>12</v>
      </c>
    </row>
    <row r="10" spans="1:13" x14ac:dyDescent="0.25">
      <c r="A10" s="4">
        <v>8</v>
      </c>
      <c r="B10" t="s">
        <v>68</v>
      </c>
      <c r="C10" s="5" t="s">
        <v>7</v>
      </c>
      <c r="D10" s="4">
        <f t="shared" si="0"/>
        <v>76</v>
      </c>
      <c r="E10" s="8">
        <v>22</v>
      </c>
      <c r="F10" s="9">
        <v>11</v>
      </c>
      <c r="G10" s="10">
        <v>11</v>
      </c>
      <c r="H10" s="8">
        <v>25</v>
      </c>
      <c r="I10" s="9">
        <v>13</v>
      </c>
      <c r="J10" s="10">
        <v>12</v>
      </c>
      <c r="K10" s="12">
        <v>29</v>
      </c>
      <c r="L10" s="9">
        <v>16</v>
      </c>
      <c r="M10" s="10">
        <v>13</v>
      </c>
    </row>
    <row r="11" spans="1:13" x14ac:dyDescent="0.25">
      <c r="A11" s="4">
        <v>9</v>
      </c>
      <c r="B11" t="s">
        <v>69</v>
      </c>
      <c r="C11" s="5" t="s">
        <v>7</v>
      </c>
      <c r="D11" s="4">
        <f t="shared" si="0"/>
        <v>73</v>
      </c>
      <c r="E11" s="8">
        <v>28</v>
      </c>
      <c r="F11" s="9">
        <v>15</v>
      </c>
      <c r="G11" s="10">
        <v>13</v>
      </c>
      <c r="H11" s="8">
        <v>0</v>
      </c>
      <c r="I11" s="9">
        <v>0</v>
      </c>
      <c r="J11" s="10">
        <v>0</v>
      </c>
      <c r="K11" s="12">
        <v>45</v>
      </c>
      <c r="L11" s="9">
        <v>25</v>
      </c>
      <c r="M11" s="10">
        <v>20</v>
      </c>
    </row>
    <row r="12" spans="1:13" x14ac:dyDescent="0.25">
      <c r="A12" s="4">
        <v>10</v>
      </c>
      <c r="B12" t="s">
        <v>66</v>
      </c>
      <c r="C12" s="5" t="s">
        <v>7</v>
      </c>
      <c r="D12" s="4">
        <f t="shared" si="0"/>
        <v>65</v>
      </c>
      <c r="E12" s="8">
        <v>47</v>
      </c>
      <c r="F12" s="9">
        <v>25</v>
      </c>
      <c r="G12" s="10">
        <v>22</v>
      </c>
      <c r="H12" s="8">
        <v>18</v>
      </c>
      <c r="I12" s="9">
        <v>0</v>
      </c>
      <c r="J12" s="10">
        <v>18</v>
      </c>
      <c r="K12" s="12">
        <v>0</v>
      </c>
      <c r="L12" s="9">
        <v>0</v>
      </c>
      <c r="M12" s="10">
        <v>0</v>
      </c>
    </row>
    <row r="13" spans="1:13" x14ac:dyDescent="0.25">
      <c r="A13" s="4">
        <v>11</v>
      </c>
      <c r="B13" t="s">
        <v>67</v>
      </c>
      <c r="C13" s="5" t="s">
        <v>8</v>
      </c>
      <c r="D13" s="4">
        <f t="shared" si="0"/>
        <v>42</v>
      </c>
      <c r="E13" s="8">
        <v>19</v>
      </c>
      <c r="F13" s="9">
        <v>10</v>
      </c>
      <c r="G13" s="10">
        <v>9</v>
      </c>
      <c r="H13" s="8">
        <v>23</v>
      </c>
      <c r="I13" s="9">
        <v>12</v>
      </c>
      <c r="J13" s="10">
        <v>11</v>
      </c>
      <c r="K13" s="12">
        <v>0</v>
      </c>
      <c r="L13" s="9">
        <v>0</v>
      </c>
      <c r="M13" s="10">
        <v>0</v>
      </c>
    </row>
    <row r="14" spans="1:13" x14ac:dyDescent="0.25">
      <c r="A14" s="4">
        <v>12</v>
      </c>
      <c r="B14" t="s">
        <v>70</v>
      </c>
      <c r="C14" s="5" t="s">
        <v>8</v>
      </c>
      <c r="D14" s="4">
        <f t="shared" si="0"/>
        <v>34</v>
      </c>
      <c r="E14" s="8">
        <v>34</v>
      </c>
      <c r="F14" s="9">
        <v>18</v>
      </c>
      <c r="G14" s="10">
        <v>16</v>
      </c>
      <c r="H14" s="8">
        <v>0</v>
      </c>
      <c r="I14" s="9">
        <v>0</v>
      </c>
      <c r="J14" s="10">
        <v>0</v>
      </c>
      <c r="K14" s="12">
        <v>0</v>
      </c>
      <c r="L14" s="9">
        <v>0</v>
      </c>
      <c r="M14" s="10">
        <v>0</v>
      </c>
    </row>
  </sheetData>
  <sortState xmlns:xlrd2="http://schemas.microsoft.com/office/spreadsheetml/2017/richdata2" ref="B3:M14">
    <sortCondition descending="1" ref="D3:D14"/>
  </sortState>
  <mergeCells count="3"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9094-8C12-42A9-A2A9-9C1B538ACC67}">
  <dimension ref="A1:M15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1.7109375" bestFit="1" customWidth="1"/>
    <col min="3" max="3" width="4.85546875" bestFit="1" customWidth="1"/>
  </cols>
  <sheetData>
    <row r="1" spans="1:13" ht="29.25" customHeight="1" x14ac:dyDescent="0.25">
      <c r="A1" s="1" t="s">
        <v>0</v>
      </c>
      <c r="B1" s="2" t="s">
        <v>1</v>
      </c>
      <c r="C1" s="3"/>
      <c r="D1" s="1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73</v>
      </c>
      <c r="C3" s="5" t="s">
        <v>7</v>
      </c>
      <c r="D3" s="4">
        <f t="shared" ref="D3:D15" si="0">SUM(E3,H3,K3)</f>
        <v>150</v>
      </c>
      <c r="E3" s="8">
        <v>50</v>
      </c>
      <c r="F3" s="9">
        <v>25</v>
      </c>
      <c r="G3" s="10">
        <v>25</v>
      </c>
      <c r="H3" s="8">
        <v>50</v>
      </c>
      <c r="I3" s="9">
        <v>25</v>
      </c>
      <c r="J3" s="10">
        <v>25</v>
      </c>
      <c r="K3" s="8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72</v>
      </c>
      <c r="C4" s="5" t="s">
        <v>6</v>
      </c>
      <c r="D4" s="4">
        <f t="shared" si="0"/>
        <v>116</v>
      </c>
      <c r="E4" s="8">
        <v>44</v>
      </c>
      <c r="F4" s="9">
        <v>22</v>
      </c>
      <c r="G4" s="10">
        <v>22</v>
      </c>
      <c r="H4" s="8">
        <v>32</v>
      </c>
      <c r="I4" s="9">
        <v>10</v>
      </c>
      <c r="J4" s="10">
        <v>22</v>
      </c>
      <c r="K4" s="8">
        <v>40</v>
      </c>
      <c r="L4" s="9">
        <v>22</v>
      </c>
      <c r="M4" s="10">
        <v>18</v>
      </c>
    </row>
    <row r="5" spans="1:13" x14ac:dyDescent="0.25">
      <c r="A5" s="4">
        <v>3</v>
      </c>
      <c r="B5" t="s">
        <v>71</v>
      </c>
      <c r="C5" s="5" t="s">
        <v>8</v>
      </c>
      <c r="D5" s="4">
        <f t="shared" si="0"/>
        <v>116</v>
      </c>
      <c r="E5" s="8">
        <v>36</v>
      </c>
      <c r="F5" s="9">
        <v>18</v>
      </c>
      <c r="G5" s="10">
        <v>18</v>
      </c>
      <c r="H5" s="8">
        <v>42</v>
      </c>
      <c r="I5" s="9">
        <v>22</v>
      </c>
      <c r="J5" s="10">
        <v>20</v>
      </c>
      <c r="K5" s="8">
        <v>38</v>
      </c>
      <c r="L5" s="9">
        <v>18</v>
      </c>
      <c r="M5" s="10">
        <v>20</v>
      </c>
    </row>
    <row r="6" spans="1:13" x14ac:dyDescent="0.25">
      <c r="A6" s="4">
        <v>4</v>
      </c>
      <c r="B6" t="s">
        <v>77</v>
      </c>
      <c r="C6" s="5" t="s">
        <v>7</v>
      </c>
      <c r="D6" s="4">
        <f t="shared" si="0"/>
        <v>103</v>
      </c>
      <c r="E6" s="8">
        <v>30</v>
      </c>
      <c r="F6" s="9">
        <v>15</v>
      </c>
      <c r="G6" s="10">
        <v>15</v>
      </c>
      <c r="H6" s="8">
        <v>31</v>
      </c>
      <c r="I6" s="9">
        <v>16</v>
      </c>
      <c r="J6" s="10">
        <v>15</v>
      </c>
      <c r="K6" s="8">
        <v>42</v>
      </c>
      <c r="L6" s="9">
        <v>20</v>
      </c>
      <c r="M6" s="10">
        <v>22</v>
      </c>
    </row>
    <row r="7" spans="1:13" x14ac:dyDescent="0.25">
      <c r="A7" s="4">
        <v>5</v>
      </c>
      <c r="B7" t="s">
        <v>74</v>
      </c>
      <c r="C7" s="5" t="s">
        <v>6</v>
      </c>
      <c r="D7" s="4">
        <f t="shared" si="0"/>
        <v>80</v>
      </c>
      <c r="E7" s="8">
        <v>26</v>
      </c>
      <c r="F7" s="9">
        <v>13</v>
      </c>
      <c r="G7" s="10">
        <v>13</v>
      </c>
      <c r="H7" s="8">
        <v>29</v>
      </c>
      <c r="I7" s="9">
        <v>15</v>
      </c>
      <c r="J7" s="10">
        <v>14</v>
      </c>
      <c r="K7" s="8">
        <v>25</v>
      </c>
      <c r="L7" s="9">
        <v>12</v>
      </c>
      <c r="M7" s="10">
        <v>13</v>
      </c>
    </row>
    <row r="8" spans="1:13" x14ac:dyDescent="0.25">
      <c r="A8" s="4">
        <v>6</v>
      </c>
      <c r="B8" t="s">
        <v>76</v>
      </c>
      <c r="C8" s="5" t="s">
        <v>8</v>
      </c>
      <c r="D8" s="4">
        <f t="shared" si="0"/>
        <v>76</v>
      </c>
      <c r="E8" s="8">
        <v>24</v>
      </c>
      <c r="F8" s="9">
        <v>12</v>
      </c>
      <c r="G8" s="10">
        <v>12</v>
      </c>
      <c r="H8" s="8">
        <v>22</v>
      </c>
      <c r="I8" s="9">
        <v>11</v>
      </c>
      <c r="J8" s="10">
        <v>11</v>
      </c>
      <c r="K8" s="8">
        <v>30</v>
      </c>
      <c r="L8" s="9">
        <v>15</v>
      </c>
      <c r="M8" s="10">
        <v>15</v>
      </c>
    </row>
    <row r="9" spans="1:13" x14ac:dyDescent="0.25">
      <c r="A9" s="4">
        <v>7</v>
      </c>
      <c r="B9" t="s">
        <v>78</v>
      </c>
      <c r="C9" s="5" t="s">
        <v>6</v>
      </c>
      <c r="D9" s="4">
        <f t="shared" si="0"/>
        <v>76</v>
      </c>
      <c r="E9" s="8">
        <v>28</v>
      </c>
      <c r="F9" s="9">
        <v>14</v>
      </c>
      <c r="G9" s="10">
        <v>14</v>
      </c>
      <c r="H9" s="8">
        <v>23</v>
      </c>
      <c r="I9" s="9">
        <v>13</v>
      </c>
      <c r="J9" s="10">
        <v>10</v>
      </c>
      <c r="K9" s="8">
        <v>25</v>
      </c>
      <c r="L9" s="9">
        <v>13</v>
      </c>
      <c r="M9" s="10">
        <v>12</v>
      </c>
    </row>
    <row r="10" spans="1:13" x14ac:dyDescent="0.25">
      <c r="A10" s="4">
        <v>8</v>
      </c>
      <c r="B10" t="s">
        <v>79</v>
      </c>
      <c r="C10" s="5" t="s">
        <v>7</v>
      </c>
      <c r="D10" s="4">
        <f t="shared" si="0"/>
        <v>68</v>
      </c>
      <c r="E10" s="8">
        <v>40</v>
      </c>
      <c r="F10" s="9">
        <v>20</v>
      </c>
      <c r="G10" s="10">
        <v>20</v>
      </c>
      <c r="H10" s="8">
        <v>0</v>
      </c>
      <c r="I10" s="9">
        <v>0</v>
      </c>
      <c r="J10" s="10">
        <v>0</v>
      </c>
      <c r="K10" s="8">
        <v>28</v>
      </c>
      <c r="L10" s="9">
        <v>14</v>
      </c>
      <c r="M10" s="10">
        <v>14</v>
      </c>
    </row>
    <row r="11" spans="1:13" x14ac:dyDescent="0.25">
      <c r="A11" s="4">
        <v>9</v>
      </c>
      <c r="B11" t="s">
        <v>75</v>
      </c>
      <c r="C11" s="5" t="s">
        <v>8</v>
      </c>
      <c r="D11" s="4">
        <f t="shared" si="0"/>
        <v>68</v>
      </c>
      <c r="E11" s="8">
        <v>32</v>
      </c>
      <c r="F11" s="9">
        <v>16</v>
      </c>
      <c r="G11" s="10">
        <v>16</v>
      </c>
      <c r="H11" s="8">
        <v>36</v>
      </c>
      <c r="I11" s="9">
        <v>18</v>
      </c>
      <c r="J11" s="10">
        <v>18</v>
      </c>
      <c r="K11" s="8">
        <v>0</v>
      </c>
      <c r="L11" s="9">
        <v>0</v>
      </c>
      <c r="M11" s="10">
        <v>0</v>
      </c>
    </row>
    <row r="12" spans="1:13" x14ac:dyDescent="0.25">
      <c r="A12" s="4">
        <v>10</v>
      </c>
      <c r="B12" t="s">
        <v>81</v>
      </c>
      <c r="C12" s="5" t="s">
        <v>6</v>
      </c>
      <c r="D12" s="4">
        <f t="shared" si="0"/>
        <v>36</v>
      </c>
      <c r="E12" s="8">
        <v>0</v>
      </c>
      <c r="F12" s="9">
        <v>0</v>
      </c>
      <c r="G12" s="10">
        <v>0</v>
      </c>
      <c r="H12" s="8">
        <v>36</v>
      </c>
      <c r="I12" s="9">
        <v>20</v>
      </c>
      <c r="J12" s="10">
        <v>16</v>
      </c>
      <c r="K12" s="8">
        <v>0</v>
      </c>
      <c r="L12" s="9">
        <v>0</v>
      </c>
      <c r="M12" s="10">
        <v>0</v>
      </c>
    </row>
    <row r="13" spans="1:13" x14ac:dyDescent="0.25">
      <c r="A13" s="4">
        <v>11</v>
      </c>
      <c r="B13" t="s">
        <v>14</v>
      </c>
      <c r="C13" s="5" t="s">
        <v>8</v>
      </c>
      <c r="D13" s="4">
        <f t="shared" si="0"/>
        <v>32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32</v>
      </c>
      <c r="L13" s="9">
        <v>16</v>
      </c>
      <c r="M13" s="10">
        <v>16</v>
      </c>
    </row>
    <row r="14" spans="1:13" x14ac:dyDescent="0.25">
      <c r="A14" s="4">
        <v>12</v>
      </c>
      <c r="B14" t="s">
        <v>80</v>
      </c>
      <c r="C14" s="5" t="s">
        <v>6</v>
      </c>
      <c r="D14" s="4">
        <f t="shared" si="0"/>
        <v>27</v>
      </c>
      <c r="E14" s="8">
        <v>0</v>
      </c>
      <c r="F14" s="9">
        <v>0</v>
      </c>
      <c r="G14" s="10">
        <v>0</v>
      </c>
      <c r="H14" s="8">
        <v>27</v>
      </c>
      <c r="I14" s="9">
        <v>14</v>
      </c>
      <c r="J14" s="10">
        <v>13</v>
      </c>
      <c r="K14" s="8">
        <v>0</v>
      </c>
      <c r="L14" s="9">
        <v>0</v>
      </c>
      <c r="M14" s="10">
        <v>0</v>
      </c>
    </row>
    <row r="15" spans="1:13" x14ac:dyDescent="0.25">
      <c r="A15" s="4">
        <v>13</v>
      </c>
      <c r="B15" t="s">
        <v>82</v>
      </c>
      <c r="C15" s="5" t="s">
        <v>6</v>
      </c>
      <c r="D15" s="4">
        <f t="shared" si="0"/>
        <v>24</v>
      </c>
      <c r="E15" s="8">
        <v>0</v>
      </c>
      <c r="F15" s="9">
        <v>0</v>
      </c>
      <c r="G15" s="10">
        <v>0</v>
      </c>
      <c r="H15" s="8">
        <v>24</v>
      </c>
      <c r="I15" s="9">
        <v>12</v>
      </c>
      <c r="J15" s="10">
        <v>12</v>
      </c>
      <c r="K15" s="8">
        <v>0</v>
      </c>
      <c r="L15" s="9">
        <v>0</v>
      </c>
      <c r="M15" s="10">
        <v>0</v>
      </c>
    </row>
  </sheetData>
  <sortState xmlns:xlrd2="http://schemas.microsoft.com/office/spreadsheetml/2017/richdata2" ref="B3:M15">
    <sortCondition descending="1" ref="D3:D15"/>
  </sortState>
  <mergeCells count="3"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1B10-6FF1-4DF2-B00A-1EAC4E4327A8}">
  <dimension ref="A1:M12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17.5703125" bestFit="1" customWidth="1"/>
    <col min="3" max="3" width="4.7109375" bestFit="1" customWidth="1"/>
  </cols>
  <sheetData>
    <row r="1" spans="1:13" ht="30" customHeight="1" x14ac:dyDescent="0.25">
      <c r="A1" s="1" t="s">
        <v>0</v>
      </c>
      <c r="B1" s="2" t="s">
        <v>1</v>
      </c>
      <c r="C1" s="3"/>
      <c r="D1" s="1" t="s">
        <v>2</v>
      </c>
      <c r="E1" s="15" t="s">
        <v>10</v>
      </c>
      <c r="F1" s="16"/>
      <c r="G1" s="16"/>
      <c r="H1" s="15" t="s">
        <v>11</v>
      </c>
      <c r="I1" s="16"/>
      <c r="J1" s="17"/>
      <c r="K1" s="16" t="s">
        <v>16</v>
      </c>
      <c r="L1" s="16"/>
      <c r="M1" s="17"/>
    </row>
    <row r="2" spans="1:13" x14ac:dyDescent="0.25">
      <c r="A2" s="4"/>
      <c r="C2" s="5"/>
      <c r="D2" s="4"/>
      <c r="E2" s="6" t="s">
        <v>3</v>
      </c>
      <c r="F2" s="4" t="s">
        <v>4</v>
      </c>
      <c r="G2" s="4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</row>
    <row r="3" spans="1:13" x14ac:dyDescent="0.25">
      <c r="A3" s="4">
        <v>1</v>
      </c>
      <c r="B3" t="s">
        <v>83</v>
      </c>
      <c r="C3" s="5" t="s">
        <v>8</v>
      </c>
      <c r="D3" s="4">
        <f t="shared" ref="D3:D12" si="0">SUM(E3,H3,K3)</f>
        <v>132</v>
      </c>
      <c r="E3" s="8">
        <v>38</v>
      </c>
      <c r="F3" s="9">
        <v>18</v>
      </c>
      <c r="G3" s="9">
        <v>20</v>
      </c>
      <c r="H3" s="8">
        <v>44</v>
      </c>
      <c r="I3" s="9">
        <v>22</v>
      </c>
      <c r="J3" s="10">
        <v>22</v>
      </c>
      <c r="K3" s="8">
        <v>50</v>
      </c>
      <c r="L3" s="9">
        <v>25</v>
      </c>
      <c r="M3" s="10">
        <v>25</v>
      </c>
    </row>
    <row r="4" spans="1:13" x14ac:dyDescent="0.25">
      <c r="A4" s="4">
        <v>2</v>
      </c>
      <c r="B4" t="s">
        <v>84</v>
      </c>
      <c r="C4" s="5" t="s">
        <v>6</v>
      </c>
      <c r="D4" s="4">
        <f t="shared" si="0"/>
        <v>132</v>
      </c>
      <c r="E4" s="8">
        <v>38</v>
      </c>
      <c r="F4" s="9">
        <v>20</v>
      </c>
      <c r="G4" s="9">
        <v>18</v>
      </c>
      <c r="H4" s="8">
        <v>50</v>
      </c>
      <c r="I4" s="9">
        <v>25</v>
      </c>
      <c r="J4" s="10">
        <v>25</v>
      </c>
      <c r="K4" s="8">
        <v>44</v>
      </c>
      <c r="L4" s="9">
        <v>22</v>
      </c>
      <c r="M4" s="10">
        <v>22</v>
      </c>
    </row>
    <row r="5" spans="1:13" x14ac:dyDescent="0.25">
      <c r="A5" s="4">
        <v>3</v>
      </c>
      <c r="B5" t="s">
        <v>85</v>
      </c>
      <c r="C5" s="5" t="s">
        <v>6</v>
      </c>
      <c r="D5" s="4">
        <f t="shared" si="0"/>
        <v>93</v>
      </c>
      <c r="E5" s="8">
        <v>30</v>
      </c>
      <c r="F5" s="9">
        <v>15</v>
      </c>
      <c r="G5" s="9">
        <v>15</v>
      </c>
      <c r="H5" s="8">
        <v>31</v>
      </c>
      <c r="I5" s="9">
        <v>15</v>
      </c>
      <c r="J5" s="10">
        <v>16</v>
      </c>
      <c r="K5" s="8">
        <v>32</v>
      </c>
      <c r="L5" s="9">
        <v>16</v>
      </c>
      <c r="M5" s="10">
        <v>16</v>
      </c>
    </row>
    <row r="6" spans="1:13" x14ac:dyDescent="0.25">
      <c r="A6" s="4">
        <v>4</v>
      </c>
      <c r="B6" t="s">
        <v>88</v>
      </c>
      <c r="C6" s="5" t="s">
        <v>7</v>
      </c>
      <c r="D6" s="4">
        <f t="shared" si="0"/>
        <v>72</v>
      </c>
      <c r="E6" s="8">
        <v>32</v>
      </c>
      <c r="F6" s="9">
        <v>16</v>
      </c>
      <c r="G6" s="9">
        <v>16</v>
      </c>
      <c r="H6" s="8">
        <v>0</v>
      </c>
      <c r="I6" s="9">
        <v>0</v>
      </c>
      <c r="J6" s="10">
        <v>0</v>
      </c>
      <c r="K6" s="8">
        <v>40</v>
      </c>
      <c r="L6" s="9">
        <v>20</v>
      </c>
      <c r="M6" s="10">
        <v>20</v>
      </c>
    </row>
    <row r="7" spans="1:13" x14ac:dyDescent="0.25">
      <c r="A7" s="4">
        <v>5</v>
      </c>
      <c r="B7" t="s">
        <v>12</v>
      </c>
      <c r="C7" s="5" t="s">
        <v>6</v>
      </c>
      <c r="D7" s="4">
        <f t="shared" si="0"/>
        <v>50</v>
      </c>
      <c r="E7" s="8">
        <v>50</v>
      </c>
      <c r="F7" s="9">
        <v>25</v>
      </c>
      <c r="G7" s="9">
        <v>25</v>
      </c>
      <c r="H7" s="8">
        <v>0</v>
      </c>
      <c r="I7" s="9">
        <v>0</v>
      </c>
      <c r="J7" s="10">
        <v>0</v>
      </c>
      <c r="K7" s="8">
        <v>0</v>
      </c>
      <c r="L7" s="9">
        <v>0</v>
      </c>
      <c r="M7" s="10">
        <v>0</v>
      </c>
    </row>
    <row r="8" spans="1:13" x14ac:dyDescent="0.25">
      <c r="A8" s="4">
        <v>6</v>
      </c>
      <c r="B8" t="s">
        <v>13</v>
      </c>
      <c r="C8" s="5" t="s">
        <v>8</v>
      </c>
      <c r="D8" s="4">
        <f t="shared" si="0"/>
        <v>44</v>
      </c>
      <c r="E8" s="8">
        <v>44</v>
      </c>
      <c r="F8" s="9">
        <v>22</v>
      </c>
      <c r="G8" s="9">
        <v>22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</row>
    <row r="9" spans="1:13" x14ac:dyDescent="0.25">
      <c r="A9" s="4">
        <v>7</v>
      </c>
      <c r="B9" t="s">
        <v>87</v>
      </c>
      <c r="C9" s="5" t="s">
        <v>6</v>
      </c>
      <c r="D9" s="4">
        <f t="shared" si="0"/>
        <v>40</v>
      </c>
      <c r="E9" s="8">
        <v>0</v>
      </c>
      <c r="F9" s="9">
        <v>0</v>
      </c>
      <c r="G9" s="9">
        <v>0</v>
      </c>
      <c r="H9" s="8">
        <v>40</v>
      </c>
      <c r="I9" s="9">
        <v>20</v>
      </c>
      <c r="J9" s="10">
        <v>20</v>
      </c>
      <c r="K9" s="8">
        <v>0</v>
      </c>
      <c r="L9" s="9">
        <v>0</v>
      </c>
      <c r="M9" s="10">
        <v>0</v>
      </c>
    </row>
    <row r="10" spans="1:13" x14ac:dyDescent="0.25">
      <c r="A10" s="4">
        <v>8</v>
      </c>
      <c r="B10" t="s">
        <v>90</v>
      </c>
      <c r="D10" s="4">
        <f t="shared" si="0"/>
        <v>36</v>
      </c>
      <c r="E10" s="8">
        <v>0</v>
      </c>
      <c r="F10" s="9">
        <v>0</v>
      </c>
      <c r="G10" s="9">
        <v>0</v>
      </c>
      <c r="H10" s="8">
        <v>0</v>
      </c>
      <c r="I10" s="9">
        <v>0</v>
      </c>
      <c r="J10" s="10">
        <v>0</v>
      </c>
      <c r="K10" s="8">
        <v>36</v>
      </c>
      <c r="L10" s="9">
        <v>18</v>
      </c>
      <c r="M10" s="10">
        <v>18</v>
      </c>
    </row>
    <row r="11" spans="1:13" x14ac:dyDescent="0.25">
      <c r="A11" s="4">
        <v>9</v>
      </c>
      <c r="B11" t="s">
        <v>86</v>
      </c>
      <c r="C11" s="5" t="s">
        <v>6</v>
      </c>
      <c r="D11" s="4">
        <f t="shared" si="0"/>
        <v>36</v>
      </c>
      <c r="E11" s="8">
        <v>0</v>
      </c>
      <c r="F11" s="9">
        <v>0</v>
      </c>
      <c r="G11" s="9">
        <v>0</v>
      </c>
      <c r="H11" s="8">
        <v>36</v>
      </c>
      <c r="I11" s="9">
        <v>18</v>
      </c>
      <c r="J11" s="10">
        <v>18</v>
      </c>
      <c r="K11" s="8">
        <v>0</v>
      </c>
      <c r="L11" s="9">
        <v>0</v>
      </c>
      <c r="M11" s="10">
        <v>0</v>
      </c>
    </row>
    <row r="12" spans="1:13" x14ac:dyDescent="0.25">
      <c r="A12" s="4">
        <v>10</v>
      </c>
      <c r="B12" t="s">
        <v>89</v>
      </c>
      <c r="C12" s="5" t="s">
        <v>6</v>
      </c>
      <c r="D12" s="4">
        <f t="shared" si="0"/>
        <v>31</v>
      </c>
      <c r="E12" s="8">
        <v>0</v>
      </c>
      <c r="F12" s="9">
        <v>0</v>
      </c>
      <c r="G12" s="10">
        <v>0</v>
      </c>
      <c r="H12" s="8">
        <v>31</v>
      </c>
      <c r="I12" s="9">
        <v>16</v>
      </c>
      <c r="J12" s="10">
        <v>15</v>
      </c>
      <c r="K12" s="8">
        <v>0</v>
      </c>
      <c r="L12" s="9">
        <v>0</v>
      </c>
      <c r="M12" s="10">
        <v>0</v>
      </c>
    </row>
  </sheetData>
  <sortState xmlns:xlrd2="http://schemas.microsoft.com/office/spreadsheetml/2017/richdata2" ref="B3:M12">
    <sortCondition descending="1" ref="D3:D12"/>
  </sortState>
  <mergeCells count="3">
    <mergeCell ref="E1:G1"/>
    <mergeCell ref="H1:J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S2</vt:lpstr>
      <vt:lpstr>SM50</vt:lpstr>
      <vt:lpstr>SM65</vt:lpstr>
      <vt:lpstr>MiniGP</vt:lpstr>
      <vt:lpstr>Pitbike Junior</vt:lpstr>
      <vt:lpstr>Pitbike160</vt:lpstr>
      <vt:lpstr>PitbikeOPEN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dcterms:created xsi:type="dcterms:W3CDTF">2023-06-08T07:29:43Z</dcterms:created>
  <dcterms:modified xsi:type="dcterms:W3CDTF">2023-09-11T13:55:48Z</dcterms:modified>
</cp:coreProperties>
</file>