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rina\Desktop\Nata2023\Supermoto_kopvērtējumi\"/>
    </mc:Choice>
  </mc:AlternateContent>
  <xr:revisionPtr revIDLastSave="0" documentId="13_ncr:1_{F5FC174B-BE2F-49AF-B1A9-E256E0423CAC}" xr6:coauthVersionLast="47" xr6:coauthVersionMax="47" xr10:uidLastSave="{00000000-0000-0000-0000-000000000000}"/>
  <bookViews>
    <workbookView xWindow="-120" yWindow="-120" windowWidth="24240" windowHeight="13140" xr2:uid="{AB9DB65A-A895-4D97-B974-C628682FEE8B}"/>
  </bookViews>
  <sheets>
    <sheet name="S1" sheetId="1" r:id="rId1"/>
    <sheet name="S4" sheetId="2" r:id="rId2"/>
    <sheet name="SM Junior" sheetId="3" r:id="rId3"/>
    <sheet name="SMQua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D6" i="4"/>
  <c r="D5" i="4"/>
  <c r="D4" i="4"/>
  <c r="D3" i="4"/>
  <c r="D12" i="3"/>
  <c r="D11" i="3"/>
  <c r="D10" i="3"/>
  <c r="D9" i="3"/>
  <c r="D8" i="3"/>
  <c r="D7" i="3"/>
  <c r="D6" i="3"/>
  <c r="D5" i="3"/>
  <c r="D4" i="3"/>
  <c r="D3" i="3"/>
  <c r="D20" i="2"/>
  <c r="D19" i="2"/>
  <c r="D18" i="2"/>
  <c r="D17" i="2"/>
  <c r="D16" i="2"/>
  <c r="D14" i="2"/>
  <c r="D15" i="2"/>
  <c r="D13" i="2"/>
  <c r="D12" i="2"/>
  <c r="D11" i="2"/>
  <c r="D10" i="2"/>
  <c r="D9" i="2"/>
  <c r="D8" i="2"/>
  <c r="D7" i="2"/>
  <c r="D6" i="2"/>
  <c r="D5" i="2"/>
  <c r="D4" i="2"/>
  <c r="D3" i="2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<sst xmlns="http://schemas.openxmlformats.org/spreadsheetml/2006/main" count="152" uniqueCount="58">
  <si>
    <t>POS</t>
  </si>
  <si>
    <t>Competitor</t>
  </si>
  <si>
    <t>TOTAL</t>
  </si>
  <si>
    <t>Madona, LATVIA         13.05.2023</t>
  </si>
  <si>
    <t>Kulbilohu, ESTONIA  03.06.2023</t>
  </si>
  <si>
    <t>Kuršenai, LITHUANIA 09.09.2023</t>
  </si>
  <si>
    <t>Total p</t>
  </si>
  <si>
    <t>r1</t>
  </si>
  <si>
    <t>r2</t>
  </si>
  <si>
    <t>Patrick PALS</t>
  </si>
  <si>
    <t>EST</t>
  </si>
  <si>
    <t>Aksel PARTELPOEG</t>
  </si>
  <si>
    <t>Povilas LECKAS</t>
  </si>
  <si>
    <t>LTU</t>
  </si>
  <si>
    <t>Gediminas JOMANTAS</t>
  </si>
  <si>
    <t>Normunds FREIMANIS</t>
  </si>
  <si>
    <t>LAT</t>
  </si>
  <si>
    <t>Vidmantas VAIDINAUSKAS</t>
  </si>
  <si>
    <t>Dzintars BALTAIS</t>
  </si>
  <si>
    <t>Edgars IVUSKANS</t>
  </si>
  <si>
    <t>Eero MADISSON</t>
  </si>
  <si>
    <t>Eemeli ASTEDT</t>
  </si>
  <si>
    <t>FIN</t>
  </si>
  <si>
    <t>Ossi RANTALA</t>
  </si>
  <si>
    <t>Tero KOLEHMAINEN</t>
  </si>
  <si>
    <t>Alex VETKIN</t>
  </si>
  <si>
    <t>Karl TAKK</t>
  </si>
  <si>
    <t>Deividas GECYS</t>
  </si>
  <si>
    <t>Hannes LEPMETS</t>
  </si>
  <si>
    <t>Valts GRIGANS</t>
  </si>
  <si>
    <t>Reilijs Sandis SKUDRA</t>
  </si>
  <si>
    <t>Artis LINNASS</t>
  </si>
  <si>
    <t>Garijs ROZKALNS</t>
  </si>
  <si>
    <t>Mait KUKK</t>
  </si>
  <si>
    <t>Martins AVENS</t>
  </si>
  <si>
    <t>Hugo BYKOVAS</t>
  </si>
  <si>
    <t>Antti HANNINEN</t>
  </si>
  <si>
    <t>Justinas KANTARAVIČIUS</t>
  </si>
  <si>
    <t>Onni KORKEAMAKI</t>
  </si>
  <si>
    <t>Eimantas BRUŽAS</t>
  </si>
  <si>
    <t>Andrius SLAJUS</t>
  </si>
  <si>
    <t>Peter KOCH</t>
  </si>
  <si>
    <t>Stasys NEVERDAUSKAS</t>
  </si>
  <si>
    <t>Mathias VETKIN</t>
  </si>
  <si>
    <t>Matas LECKAS</t>
  </si>
  <si>
    <t>Rasmus EBELMANN</t>
  </si>
  <si>
    <t>Remy RAID</t>
  </si>
  <si>
    <t>Kenneth SIMULASK</t>
  </si>
  <si>
    <t>Mantas KRUKAUSKAS</t>
  </si>
  <si>
    <t>Pijus VAIVADA</t>
  </si>
  <si>
    <t>Niclas AHLQVIST</t>
  </si>
  <si>
    <t>Robin Robert MOOSES</t>
  </si>
  <si>
    <t>Caspar Vetkin</t>
  </si>
  <si>
    <t>Rolandas VAIVADA</t>
  </si>
  <si>
    <t>Viljar VARAT</t>
  </si>
  <si>
    <t>Normunds CIRULIS</t>
  </si>
  <si>
    <t>Andrius ŠARMAVIČIUS</t>
  </si>
  <si>
    <t>Siim RAIDMA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</si>
</sst>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color theme="1" tint="0.49998474074526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1F578-E49C-4007-81ED-C266B80E1315}">
  <dimension ref="A1:M15"/>
  <sheetViews>
    <sheetView tabSelected="1" workbookViewId="0"/>
  </sheetViews>
  <sheetFormatPr defaultRowHeight="15" x14ac:dyDescent="0.25"/>
  <cols>
    <col min="1" max="1" width="7.85546875" customWidth="1"/>
    <col min="2" max="2" width="24.7109375" bestFit="1" customWidth="1"/>
    <col min="3" max="3" width="5.28515625" bestFit="1" customWidth="1"/>
  </cols>
  <sheetData>
    <row r="1" spans="1:13" ht="33" customHeight="1" x14ac:dyDescent="0.25">
      <c r="A1" s="1" t="s">
        <v>0</v>
      </c>
      <c r="B1" s="2" t="s">
        <v>1</v>
      </c>
      <c r="C1" s="3"/>
      <c r="D1" s="1" t="s">
        <v>2</v>
      </c>
      <c r="E1" s="12" t="s">
        <v>3</v>
      </c>
      <c r="F1" s="13"/>
      <c r="G1" s="13"/>
      <c r="H1" s="12" t="s">
        <v>4</v>
      </c>
      <c r="I1" s="13"/>
      <c r="J1" s="14"/>
      <c r="K1" s="13" t="s">
        <v>5</v>
      </c>
      <c r="L1" s="13"/>
      <c r="M1" s="14"/>
    </row>
    <row r="2" spans="1:13" x14ac:dyDescent="0.25">
      <c r="A2" s="4"/>
      <c r="C2" s="5"/>
      <c r="D2" s="4"/>
      <c r="E2" s="6" t="s">
        <v>6</v>
      </c>
      <c r="F2" s="4" t="s">
        <v>7</v>
      </c>
      <c r="G2" s="4" t="s">
        <v>8</v>
      </c>
      <c r="H2" s="6" t="s">
        <v>6</v>
      </c>
      <c r="I2" s="4" t="s">
        <v>7</v>
      </c>
      <c r="J2" s="7" t="s">
        <v>8</v>
      </c>
      <c r="K2" s="6" t="s">
        <v>6</v>
      </c>
      <c r="L2" s="4" t="s">
        <v>7</v>
      </c>
      <c r="M2" s="7" t="s">
        <v>8</v>
      </c>
    </row>
    <row r="3" spans="1:13" x14ac:dyDescent="0.25">
      <c r="A3" s="4">
        <v>1</v>
      </c>
      <c r="B3" t="s">
        <v>9</v>
      </c>
      <c r="C3" s="5" t="s">
        <v>10</v>
      </c>
      <c r="D3" s="4">
        <f t="shared" ref="D3:D15" si="0">SUM(E3,H3,K3)</f>
        <v>139</v>
      </c>
      <c r="E3" s="8">
        <v>42</v>
      </c>
      <c r="F3" s="9">
        <v>20</v>
      </c>
      <c r="G3" s="9">
        <v>22</v>
      </c>
      <c r="H3" s="8">
        <v>47</v>
      </c>
      <c r="I3" s="9">
        <v>22</v>
      </c>
      <c r="J3" s="10">
        <v>25</v>
      </c>
      <c r="K3" s="8">
        <v>50</v>
      </c>
      <c r="L3" s="9">
        <v>25</v>
      </c>
      <c r="M3" s="10">
        <v>25</v>
      </c>
    </row>
    <row r="4" spans="1:13" x14ac:dyDescent="0.25">
      <c r="A4" s="4">
        <v>2</v>
      </c>
      <c r="B4" t="s">
        <v>11</v>
      </c>
      <c r="C4" s="5" t="s">
        <v>10</v>
      </c>
      <c r="D4" s="4">
        <f t="shared" si="0"/>
        <v>132</v>
      </c>
      <c r="E4" s="8">
        <v>45</v>
      </c>
      <c r="F4" s="9">
        <v>25</v>
      </c>
      <c r="G4" s="9">
        <v>20</v>
      </c>
      <c r="H4" s="8">
        <v>43</v>
      </c>
      <c r="I4" s="9">
        <v>25</v>
      </c>
      <c r="J4" s="10">
        <v>18</v>
      </c>
      <c r="K4" s="8">
        <v>44</v>
      </c>
      <c r="L4" s="9">
        <v>22</v>
      </c>
      <c r="M4" s="10">
        <v>22</v>
      </c>
    </row>
    <row r="5" spans="1:13" x14ac:dyDescent="0.25">
      <c r="A5" s="4">
        <v>3</v>
      </c>
      <c r="B5" t="s">
        <v>12</v>
      </c>
      <c r="C5" s="5" t="s">
        <v>13</v>
      </c>
      <c r="D5" s="4">
        <f t="shared" si="0"/>
        <v>108</v>
      </c>
      <c r="E5" s="8">
        <v>34</v>
      </c>
      <c r="F5" s="9">
        <v>16</v>
      </c>
      <c r="G5" s="9">
        <v>18</v>
      </c>
      <c r="H5" s="8">
        <v>34</v>
      </c>
      <c r="I5" s="9">
        <v>18</v>
      </c>
      <c r="J5" s="10">
        <v>16</v>
      </c>
      <c r="K5" s="8">
        <v>40</v>
      </c>
      <c r="L5" s="9">
        <v>20</v>
      </c>
      <c r="M5" s="10">
        <v>20</v>
      </c>
    </row>
    <row r="6" spans="1:13" x14ac:dyDescent="0.25">
      <c r="A6" s="4">
        <v>4</v>
      </c>
      <c r="B6" t="s">
        <v>14</v>
      </c>
      <c r="C6" s="5" t="s">
        <v>13</v>
      </c>
      <c r="D6" s="4">
        <f t="shared" si="0"/>
        <v>94</v>
      </c>
      <c r="E6" s="8">
        <v>34</v>
      </c>
      <c r="F6" s="9">
        <v>18</v>
      </c>
      <c r="G6" s="9">
        <v>16</v>
      </c>
      <c r="H6" s="8">
        <v>28</v>
      </c>
      <c r="I6" s="9">
        <v>14</v>
      </c>
      <c r="J6" s="10">
        <v>14</v>
      </c>
      <c r="K6" s="8">
        <v>32</v>
      </c>
      <c r="L6" s="9">
        <v>14</v>
      </c>
      <c r="M6" s="10">
        <v>18</v>
      </c>
    </row>
    <row r="7" spans="1:13" x14ac:dyDescent="0.25">
      <c r="A7" s="4">
        <v>5</v>
      </c>
      <c r="B7" t="s">
        <v>15</v>
      </c>
      <c r="C7" s="5" t="s">
        <v>16</v>
      </c>
      <c r="D7" s="4">
        <f t="shared" si="0"/>
        <v>93</v>
      </c>
      <c r="E7" s="8">
        <v>29</v>
      </c>
      <c r="F7" s="9">
        <v>14</v>
      </c>
      <c r="G7" s="9">
        <v>15</v>
      </c>
      <c r="H7" s="8">
        <v>30</v>
      </c>
      <c r="I7" s="9">
        <v>15</v>
      </c>
      <c r="J7" s="10">
        <v>15</v>
      </c>
      <c r="K7" s="8">
        <v>34</v>
      </c>
      <c r="L7" s="9">
        <v>18</v>
      </c>
      <c r="M7" s="10">
        <v>16</v>
      </c>
    </row>
    <row r="8" spans="1:13" x14ac:dyDescent="0.25">
      <c r="A8" s="4">
        <v>6</v>
      </c>
      <c r="B8" t="s">
        <v>17</v>
      </c>
      <c r="C8" s="5" t="s">
        <v>13</v>
      </c>
      <c r="D8" s="4">
        <f t="shared" si="0"/>
        <v>80</v>
      </c>
      <c r="E8" s="8">
        <v>25</v>
      </c>
      <c r="F8" s="9">
        <v>13</v>
      </c>
      <c r="G8" s="9">
        <v>12</v>
      </c>
      <c r="H8" s="8">
        <v>24</v>
      </c>
      <c r="I8" s="9">
        <v>13</v>
      </c>
      <c r="J8" s="10">
        <v>11</v>
      </c>
      <c r="K8" s="8">
        <v>31</v>
      </c>
      <c r="L8" s="9">
        <v>16</v>
      </c>
      <c r="M8" s="10">
        <v>15</v>
      </c>
    </row>
    <row r="9" spans="1:13" x14ac:dyDescent="0.25">
      <c r="A9" s="4">
        <v>7</v>
      </c>
      <c r="B9" t="s">
        <v>18</v>
      </c>
      <c r="C9" s="5" t="s">
        <v>16</v>
      </c>
      <c r="D9" s="4">
        <f t="shared" si="0"/>
        <v>78</v>
      </c>
      <c r="E9" s="8">
        <v>29</v>
      </c>
      <c r="F9" s="9">
        <v>15</v>
      </c>
      <c r="G9" s="9">
        <v>14</v>
      </c>
      <c r="H9" s="8">
        <v>20</v>
      </c>
      <c r="I9" s="9">
        <v>10</v>
      </c>
      <c r="J9" s="10">
        <v>10</v>
      </c>
      <c r="K9" s="8">
        <v>29</v>
      </c>
      <c r="L9" s="9">
        <v>15</v>
      </c>
      <c r="M9" s="10">
        <v>14</v>
      </c>
    </row>
    <row r="10" spans="1:13" x14ac:dyDescent="0.25">
      <c r="A10" s="4">
        <v>8</v>
      </c>
      <c r="B10" t="s">
        <v>19</v>
      </c>
      <c r="C10" s="5" t="s">
        <v>10</v>
      </c>
      <c r="D10" s="4">
        <f t="shared" si="0"/>
        <v>50</v>
      </c>
      <c r="E10" s="8">
        <v>25</v>
      </c>
      <c r="F10" s="9">
        <v>12</v>
      </c>
      <c r="G10" s="9">
        <v>13</v>
      </c>
      <c r="H10" s="8">
        <v>25</v>
      </c>
      <c r="I10" s="9">
        <v>12</v>
      </c>
      <c r="J10" s="10">
        <v>13</v>
      </c>
      <c r="K10" s="8">
        <v>0</v>
      </c>
      <c r="L10" s="9">
        <v>0</v>
      </c>
      <c r="M10" s="10">
        <v>0</v>
      </c>
    </row>
    <row r="11" spans="1:13" x14ac:dyDescent="0.25">
      <c r="A11" s="4">
        <v>9</v>
      </c>
      <c r="B11" t="s">
        <v>20</v>
      </c>
      <c r="C11" s="5" t="s">
        <v>10</v>
      </c>
      <c r="D11" s="4">
        <f t="shared" si="0"/>
        <v>47</v>
      </c>
      <c r="E11" s="8">
        <v>47</v>
      </c>
      <c r="F11" s="9">
        <v>22</v>
      </c>
      <c r="G11" s="9">
        <v>25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</row>
    <row r="12" spans="1:13" x14ac:dyDescent="0.25">
      <c r="A12" s="4">
        <v>10</v>
      </c>
      <c r="B12" t="s">
        <v>21</v>
      </c>
      <c r="C12" s="5" t="s">
        <v>22</v>
      </c>
      <c r="D12" s="4">
        <f t="shared" si="0"/>
        <v>42</v>
      </c>
      <c r="E12" s="8">
        <v>0</v>
      </c>
      <c r="F12" s="9">
        <v>0</v>
      </c>
      <c r="G12" s="9">
        <v>0</v>
      </c>
      <c r="H12" s="8">
        <v>42</v>
      </c>
      <c r="I12" s="9">
        <v>20</v>
      </c>
      <c r="J12" s="10">
        <v>22</v>
      </c>
      <c r="K12" s="8">
        <v>0</v>
      </c>
      <c r="L12" s="9">
        <v>0</v>
      </c>
      <c r="M12" s="10">
        <v>0</v>
      </c>
    </row>
    <row r="13" spans="1:13" x14ac:dyDescent="0.25">
      <c r="A13" s="4">
        <v>11</v>
      </c>
      <c r="B13" t="s">
        <v>23</v>
      </c>
      <c r="C13" s="5" t="s">
        <v>22</v>
      </c>
      <c r="D13" s="4">
        <f t="shared" si="0"/>
        <v>36</v>
      </c>
      <c r="E13" s="8">
        <v>0</v>
      </c>
      <c r="F13" s="9">
        <v>0</v>
      </c>
      <c r="G13" s="9">
        <v>0</v>
      </c>
      <c r="H13" s="8">
        <v>36</v>
      </c>
      <c r="I13" s="9">
        <v>16</v>
      </c>
      <c r="J13" s="10">
        <v>20</v>
      </c>
      <c r="K13" s="8">
        <v>0</v>
      </c>
      <c r="L13" s="9">
        <v>0</v>
      </c>
      <c r="M13" s="10">
        <v>0</v>
      </c>
    </row>
    <row r="14" spans="1:13" x14ac:dyDescent="0.25">
      <c r="A14" s="4">
        <v>12</v>
      </c>
      <c r="B14" t="s">
        <v>24</v>
      </c>
      <c r="C14" s="5" t="s">
        <v>22</v>
      </c>
      <c r="D14" s="4">
        <f t="shared" si="0"/>
        <v>23</v>
      </c>
      <c r="E14" s="8">
        <v>0</v>
      </c>
      <c r="F14" s="9">
        <v>0</v>
      </c>
      <c r="G14" s="9">
        <v>0</v>
      </c>
      <c r="H14" s="8">
        <v>23</v>
      </c>
      <c r="I14" s="9">
        <v>11</v>
      </c>
      <c r="J14" s="10">
        <v>12</v>
      </c>
      <c r="K14" s="8">
        <v>0</v>
      </c>
      <c r="L14" s="9">
        <v>0</v>
      </c>
      <c r="M14" s="10">
        <v>0</v>
      </c>
    </row>
    <row r="15" spans="1:13" x14ac:dyDescent="0.25">
      <c r="A15" s="4">
        <v>13</v>
      </c>
      <c r="B15" t="s">
        <v>25</v>
      </c>
      <c r="C15" s="5" t="s">
        <v>10</v>
      </c>
      <c r="D15" s="4">
        <f t="shared" si="0"/>
        <v>22</v>
      </c>
      <c r="E15" s="8">
        <v>22</v>
      </c>
      <c r="F15" s="9">
        <v>11</v>
      </c>
      <c r="G15" s="9">
        <v>11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</row>
  </sheetData>
  <mergeCells count="3">
    <mergeCell ref="E1:G1"/>
    <mergeCell ref="H1:J1"/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51DD-1C46-4ABB-8928-F4DE0FE0FD28}">
  <dimension ref="A1:M20"/>
  <sheetViews>
    <sheetView workbookViewId="0"/>
  </sheetViews>
  <sheetFormatPr defaultRowHeight="15" x14ac:dyDescent="0.25"/>
  <cols>
    <col min="2" max="2" width="24.140625" bestFit="1" customWidth="1"/>
    <col min="3" max="3" width="4.85546875" bestFit="1" customWidth="1"/>
  </cols>
  <sheetData>
    <row r="1" spans="1:13" ht="30" customHeight="1" x14ac:dyDescent="0.25">
      <c r="A1" s="1" t="s">
        <v>0</v>
      </c>
      <c r="B1" s="2" t="s">
        <v>1</v>
      </c>
      <c r="C1" s="3"/>
      <c r="D1" s="1" t="s">
        <v>2</v>
      </c>
      <c r="E1" s="12" t="s">
        <v>3</v>
      </c>
      <c r="F1" s="13"/>
      <c r="G1" s="13"/>
      <c r="H1" s="12" t="s">
        <v>4</v>
      </c>
      <c r="I1" s="13"/>
      <c r="J1" s="14"/>
      <c r="K1" s="13" t="s">
        <v>5</v>
      </c>
      <c r="L1" s="13"/>
      <c r="M1" s="14"/>
    </row>
    <row r="2" spans="1:13" x14ac:dyDescent="0.25">
      <c r="A2" s="4"/>
      <c r="C2" s="5"/>
      <c r="D2" s="4"/>
      <c r="E2" s="6" t="s">
        <v>6</v>
      </c>
      <c r="F2" s="4" t="s">
        <v>7</v>
      </c>
      <c r="G2" s="4" t="s">
        <v>8</v>
      </c>
      <c r="H2" s="6" t="s">
        <v>6</v>
      </c>
      <c r="I2" s="4" t="s">
        <v>7</v>
      </c>
      <c r="J2" s="7" t="s">
        <v>8</v>
      </c>
      <c r="K2" s="6" t="s">
        <v>6</v>
      </c>
      <c r="L2" s="4" t="s">
        <v>7</v>
      </c>
      <c r="M2" s="7" t="s">
        <v>8</v>
      </c>
    </row>
    <row r="3" spans="1:13" x14ac:dyDescent="0.25">
      <c r="A3" s="4">
        <v>1</v>
      </c>
      <c r="B3" t="s">
        <v>26</v>
      </c>
      <c r="C3" s="5" t="s">
        <v>10</v>
      </c>
      <c r="D3" s="4">
        <f t="shared" ref="D3:D20" si="0">SUM(E3,H3,K3)</f>
        <v>145</v>
      </c>
      <c r="E3" s="8">
        <v>45</v>
      </c>
      <c r="F3" s="9">
        <v>20</v>
      </c>
      <c r="G3" s="9">
        <v>25</v>
      </c>
      <c r="H3" s="8">
        <v>50</v>
      </c>
      <c r="I3" s="9">
        <v>25</v>
      </c>
      <c r="J3" s="10">
        <v>25</v>
      </c>
      <c r="K3" s="8">
        <v>50</v>
      </c>
      <c r="L3" s="9">
        <v>25</v>
      </c>
      <c r="M3" s="10">
        <v>25</v>
      </c>
    </row>
    <row r="4" spans="1:13" x14ac:dyDescent="0.25">
      <c r="A4" s="4">
        <v>2</v>
      </c>
      <c r="B4" t="s">
        <v>27</v>
      </c>
      <c r="C4" s="5" t="s">
        <v>13</v>
      </c>
      <c r="D4" s="4">
        <f t="shared" si="0"/>
        <v>118</v>
      </c>
      <c r="E4" s="8">
        <v>34</v>
      </c>
      <c r="F4" s="9">
        <v>18</v>
      </c>
      <c r="G4" s="9">
        <v>16</v>
      </c>
      <c r="H4" s="8">
        <v>40</v>
      </c>
      <c r="I4" s="9">
        <v>20</v>
      </c>
      <c r="J4" s="10">
        <v>20</v>
      </c>
      <c r="K4" s="8">
        <v>44</v>
      </c>
      <c r="L4" s="9">
        <v>22</v>
      </c>
      <c r="M4" s="10">
        <v>22</v>
      </c>
    </row>
    <row r="5" spans="1:13" x14ac:dyDescent="0.25">
      <c r="A5" s="4">
        <v>3</v>
      </c>
      <c r="B5" t="s">
        <v>28</v>
      </c>
      <c r="C5" s="5" t="s">
        <v>10</v>
      </c>
      <c r="D5" s="4">
        <f t="shared" si="0"/>
        <v>115</v>
      </c>
      <c r="E5" s="8">
        <v>33</v>
      </c>
      <c r="F5" s="9">
        <v>15</v>
      </c>
      <c r="G5" s="9">
        <v>18</v>
      </c>
      <c r="H5" s="8">
        <v>44</v>
      </c>
      <c r="I5" s="9">
        <v>22</v>
      </c>
      <c r="J5" s="10">
        <v>22</v>
      </c>
      <c r="K5" s="8">
        <v>38</v>
      </c>
      <c r="L5" s="9">
        <v>20</v>
      </c>
      <c r="M5" s="10">
        <v>18</v>
      </c>
    </row>
    <row r="6" spans="1:13" x14ac:dyDescent="0.25">
      <c r="A6" s="4">
        <v>4</v>
      </c>
      <c r="B6" t="s">
        <v>29</v>
      </c>
      <c r="C6" s="5" t="s">
        <v>16</v>
      </c>
      <c r="D6" s="4">
        <f t="shared" si="0"/>
        <v>95</v>
      </c>
      <c r="E6" s="8">
        <v>27</v>
      </c>
      <c r="F6" s="9">
        <v>14</v>
      </c>
      <c r="G6" s="9">
        <v>13</v>
      </c>
      <c r="H6" s="8">
        <v>34</v>
      </c>
      <c r="I6" s="9">
        <v>16</v>
      </c>
      <c r="J6" s="10">
        <v>18</v>
      </c>
      <c r="K6" s="8">
        <v>34</v>
      </c>
      <c r="L6" s="9">
        <v>18</v>
      </c>
      <c r="M6" s="10">
        <v>16</v>
      </c>
    </row>
    <row r="7" spans="1:13" x14ac:dyDescent="0.25">
      <c r="A7" s="4">
        <v>5</v>
      </c>
      <c r="B7" t="s">
        <v>30</v>
      </c>
      <c r="C7" s="5" t="s">
        <v>16</v>
      </c>
      <c r="D7" s="4">
        <f t="shared" si="0"/>
        <v>56</v>
      </c>
      <c r="E7" s="8">
        <v>22</v>
      </c>
      <c r="F7" s="9">
        <v>11</v>
      </c>
      <c r="G7" s="9">
        <v>11</v>
      </c>
      <c r="H7" s="8">
        <v>34</v>
      </c>
      <c r="I7" s="9">
        <v>18</v>
      </c>
      <c r="J7" s="10">
        <v>16</v>
      </c>
      <c r="K7" s="8">
        <v>0</v>
      </c>
      <c r="L7" s="9">
        <v>0</v>
      </c>
      <c r="M7" s="10">
        <v>0</v>
      </c>
    </row>
    <row r="8" spans="1:13" x14ac:dyDescent="0.25">
      <c r="A8" s="4">
        <v>6</v>
      </c>
      <c r="B8" t="s">
        <v>31</v>
      </c>
      <c r="C8" s="5" t="s">
        <v>16</v>
      </c>
      <c r="D8" s="4">
        <f t="shared" si="0"/>
        <v>50</v>
      </c>
      <c r="E8" s="8">
        <v>22</v>
      </c>
      <c r="F8" s="9">
        <v>11</v>
      </c>
      <c r="G8" s="9">
        <v>11</v>
      </c>
      <c r="H8" s="8">
        <v>28</v>
      </c>
      <c r="I8" s="9">
        <v>15</v>
      </c>
      <c r="J8" s="10">
        <v>13</v>
      </c>
      <c r="K8" s="8">
        <v>0</v>
      </c>
      <c r="L8" s="9">
        <v>0</v>
      </c>
      <c r="M8" s="10">
        <v>0</v>
      </c>
    </row>
    <row r="9" spans="1:13" x14ac:dyDescent="0.25">
      <c r="A9" s="4">
        <v>7</v>
      </c>
      <c r="B9" t="s">
        <v>32</v>
      </c>
      <c r="C9" s="5" t="s">
        <v>16</v>
      </c>
      <c r="D9" s="4">
        <f t="shared" si="0"/>
        <v>47</v>
      </c>
      <c r="E9" s="8">
        <v>47</v>
      </c>
      <c r="F9" s="9">
        <v>25</v>
      </c>
      <c r="G9" s="9">
        <v>22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</row>
    <row r="10" spans="1:13" x14ac:dyDescent="0.25">
      <c r="A10" s="4">
        <v>8</v>
      </c>
      <c r="B10" t="s">
        <v>21</v>
      </c>
      <c r="C10" s="5" t="s">
        <v>22</v>
      </c>
      <c r="D10" s="4">
        <f t="shared" si="0"/>
        <v>42</v>
      </c>
      <c r="E10" s="8">
        <v>42</v>
      </c>
      <c r="F10" s="9">
        <v>22</v>
      </c>
      <c r="G10" s="9">
        <v>20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</row>
    <row r="11" spans="1:13" x14ac:dyDescent="0.25">
      <c r="A11" s="4">
        <v>9</v>
      </c>
      <c r="B11" t="s">
        <v>33</v>
      </c>
      <c r="C11" s="5" t="s">
        <v>10</v>
      </c>
      <c r="D11" s="4">
        <f t="shared" si="0"/>
        <v>39</v>
      </c>
      <c r="E11" s="8">
        <v>0</v>
      </c>
      <c r="F11" s="9">
        <v>0</v>
      </c>
      <c r="G11" s="9">
        <v>0</v>
      </c>
      <c r="H11" s="8">
        <v>27</v>
      </c>
      <c r="I11" s="9">
        <v>13</v>
      </c>
      <c r="J11" s="10">
        <v>14</v>
      </c>
      <c r="K11" s="8">
        <v>12</v>
      </c>
      <c r="L11" s="9">
        <v>12</v>
      </c>
      <c r="M11" s="10">
        <v>0</v>
      </c>
    </row>
    <row r="12" spans="1:13" x14ac:dyDescent="0.25">
      <c r="A12" s="4">
        <v>10</v>
      </c>
      <c r="B12" t="s">
        <v>34</v>
      </c>
      <c r="C12" s="5" t="s">
        <v>16</v>
      </c>
      <c r="D12" s="4">
        <f t="shared" si="0"/>
        <v>38</v>
      </c>
      <c r="E12" s="8">
        <v>9</v>
      </c>
      <c r="F12" s="9">
        <v>9</v>
      </c>
      <c r="G12" s="9">
        <v>0</v>
      </c>
      <c r="H12" s="8">
        <v>29</v>
      </c>
      <c r="I12" s="9">
        <v>14</v>
      </c>
      <c r="J12" s="10">
        <v>15</v>
      </c>
      <c r="K12" s="8">
        <v>0</v>
      </c>
      <c r="L12" s="9">
        <v>0</v>
      </c>
      <c r="M12" s="10">
        <v>0</v>
      </c>
    </row>
    <row r="13" spans="1:13" x14ac:dyDescent="0.25">
      <c r="A13" s="4">
        <v>11</v>
      </c>
      <c r="B13" t="s">
        <v>35</v>
      </c>
      <c r="C13" s="5" t="s">
        <v>10</v>
      </c>
      <c r="D13" s="4">
        <f t="shared" si="0"/>
        <v>36</v>
      </c>
      <c r="E13" s="8">
        <v>0</v>
      </c>
      <c r="F13" s="9">
        <v>0</v>
      </c>
      <c r="G13" s="9">
        <v>0</v>
      </c>
      <c r="H13" s="8">
        <v>0</v>
      </c>
      <c r="I13" s="9">
        <v>0</v>
      </c>
      <c r="J13" s="10">
        <v>0</v>
      </c>
      <c r="K13" s="8">
        <v>36</v>
      </c>
      <c r="L13" s="9">
        <v>16</v>
      </c>
      <c r="M13" s="10">
        <v>20</v>
      </c>
    </row>
    <row r="14" spans="1:13" x14ac:dyDescent="0.25">
      <c r="A14" s="4">
        <v>12</v>
      </c>
      <c r="B14" t="s">
        <v>37</v>
      </c>
      <c r="C14" s="5" t="s">
        <v>13</v>
      </c>
      <c r="D14" s="4">
        <f>SUM(E14,H14,K14)</f>
        <v>30</v>
      </c>
      <c r="E14" s="8">
        <v>0</v>
      </c>
      <c r="F14" s="9">
        <v>0</v>
      </c>
      <c r="G14" s="9">
        <v>0</v>
      </c>
      <c r="H14" s="8">
        <v>0</v>
      </c>
      <c r="I14" s="9">
        <v>0</v>
      </c>
      <c r="J14" s="10">
        <v>0</v>
      </c>
      <c r="K14" s="8">
        <v>30</v>
      </c>
      <c r="L14" s="9">
        <v>15</v>
      </c>
      <c r="M14" s="10">
        <v>15</v>
      </c>
    </row>
    <row r="15" spans="1:13" x14ac:dyDescent="0.25">
      <c r="A15" s="4">
        <v>13</v>
      </c>
      <c r="B15" t="s">
        <v>36</v>
      </c>
      <c r="C15" s="5" t="s">
        <v>22</v>
      </c>
      <c r="D15" s="4">
        <f t="shared" si="0"/>
        <v>30</v>
      </c>
      <c r="E15" s="8">
        <v>30</v>
      </c>
      <c r="F15" s="9">
        <v>16</v>
      </c>
      <c r="G15" s="10">
        <v>14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</row>
    <row r="16" spans="1:13" x14ac:dyDescent="0.25">
      <c r="A16" s="4">
        <v>14</v>
      </c>
      <c r="B16" t="s">
        <v>38</v>
      </c>
      <c r="C16" s="5" t="s">
        <v>22</v>
      </c>
      <c r="D16" s="4">
        <f t="shared" si="0"/>
        <v>28</v>
      </c>
      <c r="E16" s="8">
        <v>28</v>
      </c>
      <c r="F16" s="9">
        <v>13</v>
      </c>
      <c r="G16" s="9">
        <v>15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</row>
    <row r="17" spans="1:13" x14ac:dyDescent="0.25">
      <c r="A17" s="4">
        <v>15</v>
      </c>
      <c r="B17" t="s">
        <v>39</v>
      </c>
      <c r="C17" s="5" t="s">
        <v>13</v>
      </c>
      <c r="D17" s="4">
        <f t="shared" si="0"/>
        <v>26</v>
      </c>
      <c r="E17" s="8">
        <v>0</v>
      </c>
      <c r="F17" s="9">
        <v>0</v>
      </c>
      <c r="G17" s="9">
        <v>0</v>
      </c>
      <c r="H17" s="8">
        <v>0</v>
      </c>
      <c r="I17" s="9">
        <v>0</v>
      </c>
      <c r="J17" s="10">
        <v>0</v>
      </c>
      <c r="K17" s="8">
        <v>26</v>
      </c>
      <c r="L17" s="9">
        <v>13</v>
      </c>
      <c r="M17" s="10">
        <v>13</v>
      </c>
    </row>
    <row r="18" spans="1:13" x14ac:dyDescent="0.25">
      <c r="A18" s="4">
        <v>16</v>
      </c>
      <c r="B18" t="s">
        <v>40</v>
      </c>
      <c r="C18" s="5" t="s">
        <v>13</v>
      </c>
      <c r="D18" s="4">
        <f t="shared" si="0"/>
        <v>22</v>
      </c>
      <c r="E18" s="8">
        <v>22</v>
      </c>
      <c r="F18" s="9">
        <v>10</v>
      </c>
      <c r="G18" s="10">
        <v>12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</row>
    <row r="19" spans="1:13" x14ac:dyDescent="0.25">
      <c r="A19" s="4">
        <v>17</v>
      </c>
      <c r="B19" t="s">
        <v>41</v>
      </c>
      <c r="C19" s="5" t="s">
        <v>10</v>
      </c>
      <c r="D19" s="4">
        <f t="shared" si="0"/>
        <v>17</v>
      </c>
      <c r="E19" s="8">
        <v>17</v>
      </c>
      <c r="F19" s="9">
        <v>8</v>
      </c>
      <c r="G19" s="10">
        <v>9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</row>
    <row r="20" spans="1:13" x14ac:dyDescent="0.25">
      <c r="A20" s="4">
        <v>18</v>
      </c>
      <c r="B20" t="s">
        <v>42</v>
      </c>
      <c r="C20" s="5" t="s">
        <v>13</v>
      </c>
      <c r="D20" s="4">
        <f t="shared" si="0"/>
        <v>15</v>
      </c>
      <c r="E20" s="8">
        <v>15</v>
      </c>
      <c r="F20" s="9">
        <v>7</v>
      </c>
      <c r="G20" s="10">
        <v>8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</row>
  </sheetData>
  <mergeCells count="3">
    <mergeCell ref="E1:G1"/>
    <mergeCell ref="H1:J1"/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6B5E-C046-402E-BDAA-022E93EBB24E}">
  <dimension ref="A1:M12"/>
  <sheetViews>
    <sheetView workbookViewId="0"/>
  </sheetViews>
  <sheetFormatPr defaultRowHeight="15" x14ac:dyDescent="0.25"/>
  <cols>
    <col min="2" max="2" width="21.85546875" bestFit="1" customWidth="1"/>
    <col min="3" max="3" width="4.85546875" bestFit="1" customWidth="1"/>
  </cols>
  <sheetData>
    <row r="1" spans="1:13" ht="29.25" customHeight="1" x14ac:dyDescent="0.25">
      <c r="A1" s="1" t="s">
        <v>0</v>
      </c>
      <c r="B1" s="2" t="s">
        <v>1</v>
      </c>
      <c r="C1" s="3"/>
      <c r="D1" s="1" t="s">
        <v>2</v>
      </c>
      <c r="E1" s="12" t="s">
        <v>3</v>
      </c>
      <c r="F1" s="13"/>
      <c r="G1" s="13"/>
      <c r="H1" s="12" t="s">
        <v>4</v>
      </c>
      <c r="I1" s="13"/>
      <c r="J1" s="14"/>
      <c r="K1" s="13" t="s">
        <v>5</v>
      </c>
      <c r="L1" s="13"/>
      <c r="M1" s="14"/>
    </row>
    <row r="2" spans="1:13" x14ac:dyDescent="0.25">
      <c r="A2" s="4"/>
      <c r="C2" s="5"/>
      <c r="D2" s="4"/>
      <c r="E2" s="6" t="s">
        <v>6</v>
      </c>
      <c r="F2" s="4" t="s">
        <v>7</v>
      </c>
      <c r="G2" s="7" t="s">
        <v>8</v>
      </c>
      <c r="H2" s="4" t="s">
        <v>6</v>
      </c>
      <c r="I2" s="4" t="s">
        <v>7</v>
      </c>
      <c r="J2" s="4" t="s">
        <v>8</v>
      </c>
      <c r="K2" s="6" t="s">
        <v>6</v>
      </c>
      <c r="L2" s="4" t="s">
        <v>7</v>
      </c>
      <c r="M2" s="7" t="s">
        <v>8</v>
      </c>
    </row>
    <row r="3" spans="1:13" x14ac:dyDescent="0.25">
      <c r="A3" s="4">
        <v>1</v>
      </c>
      <c r="B3" t="s">
        <v>43</v>
      </c>
      <c r="C3" s="5" t="s">
        <v>10</v>
      </c>
      <c r="D3" s="4">
        <f t="shared" ref="D3:D12" si="0">SUM(E3,H3,K3)</f>
        <v>150</v>
      </c>
      <c r="E3" s="8">
        <v>50</v>
      </c>
      <c r="F3" s="9">
        <v>25</v>
      </c>
      <c r="G3" s="10">
        <v>25</v>
      </c>
      <c r="H3" s="11">
        <v>50</v>
      </c>
      <c r="I3" s="9">
        <v>25</v>
      </c>
      <c r="J3" s="10">
        <v>25</v>
      </c>
      <c r="K3" s="11">
        <v>50</v>
      </c>
      <c r="L3" s="9">
        <v>25</v>
      </c>
      <c r="M3" s="10">
        <v>25</v>
      </c>
    </row>
    <row r="4" spans="1:13" x14ac:dyDescent="0.25">
      <c r="A4" s="4">
        <v>2</v>
      </c>
      <c r="B4" t="s">
        <v>44</v>
      </c>
      <c r="C4" s="5" t="s">
        <v>13</v>
      </c>
      <c r="D4" s="4">
        <f t="shared" si="0"/>
        <v>120</v>
      </c>
      <c r="E4" s="8">
        <v>38</v>
      </c>
      <c r="F4" s="9">
        <v>20</v>
      </c>
      <c r="G4" s="10">
        <v>18</v>
      </c>
      <c r="H4" s="11">
        <v>40</v>
      </c>
      <c r="I4" s="9">
        <v>20</v>
      </c>
      <c r="J4" s="10">
        <v>20</v>
      </c>
      <c r="K4" s="11">
        <v>42</v>
      </c>
      <c r="L4" s="9">
        <v>20</v>
      </c>
      <c r="M4" s="10">
        <v>22</v>
      </c>
    </row>
    <row r="5" spans="1:13" x14ac:dyDescent="0.25">
      <c r="A5" s="4">
        <v>3</v>
      </c>
      <c r="B5" t="s">
        <v>45</v>
      </c>
      <c r="C5" s="5" t="s">
        <v>10</v>
      </c>
      <c r="D5" s="4">
        <f t="shared" si="0"/>
        <v>110</v>
      </c>
      <c r="E5" s="8">
        <v>44</v>
      </c>
      <c r="F5" s="9">
        <v>22</v>
      </c>
      <c r="G5" s="10">
        <v>22</v>
      </c>
      <c r="H5" s="11">
        <v>44</v>
      </c>
      <c r="I5" s="9">
        <v>22</v>
      </c>
      <c r="J5" s="10">
        <v>22</v>
      </c>
      <c r="K5" s="11">
        <v>22</v>
      </c>
      <c r="L5" s="9">
        <v>22</v>
      </c>
      <c r="M5" s="10">
        <v>0</v>
      </c>
    </row>
    <row r="6" spans="1:13" x14ac:dyDescent="0.25">
      <c r="A6" s="4">
        <v>4</v>
      </c>
      <c r="B6" t="s">
        <v>46</v>
      </c>
      <c r="C6" s="5" t="s">
        <v>10</v>
      </c>
      <c r="D6" s="4">
        <f t="shared" si="0"/>
        <v>108</v>
      </c>
      <c r="E6" s="8">
        <v>38</v>
      </c>
      <c r="F6" s="9">
        <v>18</v>
      </c>
      <c r="G6" s="10">
        <v>20</v>
      </c>
      <c r="H6" s="11">
        <v>32</v>
      </c>
      <c r="I6" s="9">
        <v>16</v>
      </c>
      <c r="J6" s="10">
        <v>16</v>
      </c>
      <c r="K6" s="11">
        <v>38</v>
      </c>
      <c r="L6" s="9">
        <v>18</v>
      </c>
      <c r="M6" s="10">
        <v>20</v>
      </c>
    </row>
    <row r="7" spans="1:13" x14ac:dyDescent="0.25">
      <c r="A7" s="4">
        <v>5</v>
      </c>
      <c r="B7" t="s">
        <v>47</v>
      </c>
      <c r="C7" s="5" t="s">
        <v>10</v>
      </c>
      <c r="D7" s="4">
        <f t="shared" si="0"/>
        <v>89</v>
      </c>
      <c r="E7" s="8">
        <v>30</v>
      </c>
      <c r="F7" s="9">
        <v>16</v>
      </c>
      <c r="G7" s="10">
        <v>14</v>
      </c>
      <c r="H7" s="11">
        <v>25</v>
      </c>
      <c r="I7" s="9">
        <v>12</v>
      </c>
      <c r="J7" s="10">
        <v>13</v>
      </c>
      <c r="K7" s="11">
        <v>34</v>
      </c>
      <c r="L7" s="9">
        <v>16</v>
      </c>
      <c r="M7" s="10">
        <v>18</v>
      </c>
    </row>
    <row r="8" spans="1:13" x14ac:dyDescent="0.25">
      <c r="A8" s="4">
        <v>6</v>
      </c>
      <c r="B8" t="s">
        <v>48</v>
      </c>
      <c r="C8" s="5" t="s">
        <v>13</v>
      </c>
      <c r="D8" s="4">
        <f t="shared" si="0"/>
        <v>89</v>
      </c>
      <c r="E8" s="8">
        <v>29</v>
      </c>
      <c r="F8" s="9">
        <v>14</v>
      </c>
      <c r="G8" s="10">
        <v>15</v>
      </c>
      <c r="H8" s="11">
        <v>30</v>
      </c>
      <c r="I8" s="9">
        <v>15</v>
      </c>
      <c r="J8" s="10">
        <v>15</v>
      </c>
      <c r="K8" s="11">
        <v>30</v>
      </c>
      <c r="L8" s="9">
        <v>14</v>
      </c>
      <c r="M8" s="10">
        <v>16</v>
      </c>
    </row>
    <row r="9" spans="1:13" x14ac:dyDescent="0.25">
      <c r="A9" s="4">
        <v>7</v>
      </c>
      <c r="B9" t="s">
        <v>49</v>
      </c>
      <c r="C9" s="5" t="s">
        <v>13</v>
      </c>
      <c r="D9" s="4">
        <f t="shared" si="0"/>
        <v>84</v>
      </c>
      <c r="E9" s="8">
        <v>29</v>
      </c>
      <c r="F9" s="9">
        <v>13</v>
      </c>
      <c r="G9" s="10">
        <v>16</v>
      </c>
      <c r="H9" s="11">
        <v>28</v>
      </c>
      <c r="I9" s="9">
        <v>14</v>
      </c>
      <c r="J9" s="10">
        <v>14</v>
      </c>
      <c r="K9" s="11">
        <v>27</v>
      </c>
      <c r="L9" s="9">
        <v>13</v>
      </c>
      <c r="M9" s="10">
        <v>14</v>
      </c>
    </row>
    <row r="10" spans="1:13" x14ac:dyDescent="0.25">
      <c r="A10" s="4">
        <v>8</v>
      </c>
      <c r="B10" t="s">
        <v>50</v>
      </c>
      <c r="C10" s="5" t="s">
        <v>22</v>
      </c>
      <c r="D10" s="4">
        <f t="shared" si="0"/>
        <v>40</v>
      </c>
      <c r="E10" s="8">
        <v>15</v>
      </c>
      <c r="F10" s="9">
        <v>15</v>
      </c>
      <c r="G10" s="10">
        <v>0</v>
      </c>
      <c r="H10" s="11">
        <v>25</v>
      </c>
      <c r="I10" s="9">
        <v>13</v>
      </c>
      <c r="J10" s="10">
        <v>12</v>
      </c>
      <c r="K10" s="11">
        <v>0</v>
      </c>
      <c r="L10" s="9">
        <v>0</v>
      </c>
      <c r="M10" s="10">
        <v>0</v>
      </c>
    </row>
    <row r="11" spans="1:13" x14ac:dyDescent="0.25">
      <c r="A11" s="4">
        <v>9</v>
      </c>
      <c r="B11" t="s">
        <v>51</v>
      </c>
      <c r="C11" s="5" t="s">
        <v>10</v>
      </c>
      <c r="D11" s="4">
        <f t="shared" si="0"/>
        <v>36</v>
      </c>
      <c r="E11" s="8">
        <v>0</v>
      </c>
      <c r="F11" s="9">
        <v>0</v>
      </c>
      <c r="G11" s="10">
        <v>0</v>
      </c>
      <c r="H11" s="11">
        <v>36</v>
      </c>
      <c r="I11" s="9">
        <v>18</v>
      </c>
      <c r="J11" s="10">
        <v>18</v>
      </c>
      <c r="K11" s="11">
        <v>0</v>
      </c>
      <c r="L11" s="9">
        <v>0</v>
      </c>
      <c r="M11" s="10">
        <v>0</v>
      </c>
    </row>
    <row r="12" spans="1:13" x14ac:dyDescent="0.25">
      <c r="A12" s="4">
        <v>10</v>
      </c>
      <c r="B12" t="s">
        <v>52</v>
      </c>
      <c r="C12" s="5" t="s">
        <v>10</v>
      </c>
      <c r="D12" s="7">
        <f t="shared" si="0"/>
        <v>30</v>
      </c>
      <c r="E12" s="11">
        <v>0</v>
      </c>
      <c r="F12" s="9">
        <v>0</v>
      </c>
      <c r="G12" s="10">
        <v>0</v>
      </c>
      <c r="H12" s="11">
        <v>0</v>
      </c>
      <c r="I12" s="9">
        <v>0</v>
      </c>
      <c r="J12" s="10">
        <v>0</v>
      </c>
      <c r="K12" s="11">
        <v>30</v>
      </c>
      <c r="L12" s="9">
        <v>15</v>
      </c>
      <c r="M12" s="10">
        <v>15</v>
      </c>
    </row>
  </sheetData>
  <mergeCells count="3">
    <mergeCell ref="E1:G1"/>
    <mergeCell ref="H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CE91-4E5B-43C2-B2B3-31FC6F0F6127}">
  <dimension ref="A1:M7"/>
  <sheetViews>
    <sheetView workbookViewId="0"/>
  </sheetViews>
  <sheetFormatPr defaultRowHeight="15" x14ac:dyDescent="0.25"/>
  <cols>
    <col min="2" max="2" width="20.85546875" bestFit="1" customWidth="1"/>
    <col min="3" max="3" width="4.85546875" bestFit="1" customWidth="1"/>
  </cols>
  <sheetData>
    <row r="1" spans="1:13" ht="29.25" customHeight="1" x14ac:dyDescent="0.25">
      <c r="A1" s="1" t="s">
        <v>0</v>
      </c>
      <c r="B1" s="2" t="s">
        <v>1</v>
      </c>
      <c r="C1" s="3"/>
      <c r="D1" s="1" t="s">
        <v>2</v>
      </c>
      <c r="E1" s="12" t="s">
        <v>3</v>
      </c>
      <c r="F1" s="13"/>
      <c r="G1" s="13"/>
      <c r="H1" s="12" t="s">
        <v>4</v>
      </c>
      <c r="I1" s="13"/>
      <c r="J1" s="14"/>
      <c r="K1" s="13" t="s">
        <v>5</v>
      </c>
      <c r="L1" s="13"/>
      <c r="M1" s="14"/>
    </row>
    <row r="2" spans="1:13" x14ac:dyDescent="0.25">
      <c r="A2" s="4"/>
      <c r="C2" s="5"/>
      <c r="D2" s="4"/>
      <c r="E2" s="6" t="s">
        <v>6</v>
      </c>
      <c r="F2" s="4" t="s">
        <v>7</v>
      </c>
      <c r="G2" s="7" t="s">
        <v>8</v>
      </c>
      <c r="H2" s="4" t="s">
        <v>6</v>
      </c>
      <c r="I2" s="4" t="s">
        <v>7</v>
      </c>
      <c r="J2" s="4" t="s">
        <v>8</v>
      </c>
      <c r="K2" s="6" t="s">
        <v>6</v>
      </c>
      <c r="L2" s="4" t="s">
        <v>7</v>
      </c>
      <c r="M2" s="7" t="s">
        <v>8</v>
      </c>
    </row>
    <row r="3" spans="1:13" x14ac:dyDescent="0.25">
      <c r="A3" s="4">
        <v>1</v>
      </c>
      <c r="B3" t="s">
        <v>53</v>
      </c>
      <c r="C3" s="5" t="s">
        <v>13</v>
      </c>
      <c r="D3" s="4">
        <f>SUM(E3,H3,K3)</f>
        <v>142</v>
      </c>
      <c r="E3" s="8">
        <v>50</v>
      </c>
      <c r="F3" s="9">
        <v>25</v>
      </c>
      <c r="G3" s="10">
        <v>25</v>
      </c>
      <c r="H3" s="11">
        <v>42</v>
      </c>
      <c r="I3" s="9">
        <v>22</v>
      </c>
      <c r="J3" s="10">
        <v>20</v>
      </c>
      <c r="K3" s="11">
        <v>50</v>
      </c>
      <c r="L3" s="9">
        <v>25</v>
      </c>
      <c r="M3" s="10">
        <v>25</v>
      </c>
    </row>
    <row r="4" spans="1:13" x14ac:dyDescent="0.25">
      <c r="A4" s="4">
        <v>2</v>
      </c>
      <c r="B4" t="s">
        <v>54</v>
      </c>
      <c r="C4" s="5" t="s">
        <v>10</v>
      </c>
      <c r="D4" s="4">
        <f>SUM(E4,H4,K4)</f>
        <v>129</v>
      </c>
      <c r="E4" s="8">
        <v>40</v>
      </c>
      <c r="F4" s="9">
        <v>20</v>
      </c>
      <c r="G4" s="10">
        <v>20</v>
      </c>
      <c r="H4" s="11">
        <v>47</v>
      </c>
      <c r="I4" s="9">
        <v>25</v>
      </c>
      <c r="J4" s="10">
        <v>22</v>
      </c>
      <c r="K4" s="11">
        <v>42</v>
      </c>
      <c r="L4" s="9">
        <v>22</v>
      </c>
      <c r="M4" s="10">
        <v>20</v>
      </c>
    </row>
    <row r="5" spans="1:13" x14ac:dyDescent="0.25">
      <c r="A5" s="4">
        <v>3</v>
      </c>
      <c r="B5" t="s">
        <v>55</v>
      </c>
      <c r="C5" s="5" t="s">
        <v>16</v>
      </c>
      <c r="D5" s="4">
        <f>SUM(E5,H5,K5)</f>
        <v>125</v>
      </c>
      <c r="E5" s="8">
        <v>44</v>
      </c>
      <c r="F5" s="9">
        <v>22</v>
      </c>
      <c r="G5" s="10">
        <v>22</v>
      </c>
      <c r="H5" s="11">
        <v>45</v>
      </c>
      <c r="I5" s="9">
        <v>20</v>
      </c>
      <c r="J5" s="10">
        <v>25</v>
      </c>
      <c r="K5" s="11">
        <v>36</v>
      </c>
      <c r="L5" s="9">
        <v>18</v>
      </c>
      <c r="M5" s="10">
        <v>18</v>
      </c>
    </row>
    <row r="6" spans="1:13" x14ac:dyDescent="0.25">
      <c r="A6" s="4">
        <v>4</v>
      </c>
      <c r="B6" t="s">
        <v>56</v>
      </c>
      <c r="C6" s="5" t="s">
        <v>13</v>
      </c>
      <c r="D6" s="4">
        <f>SUM(E6,H6,K6)</f>
        <v>42</v>
      </c>
      <c r="E6" s="8">
        <v>0</v>
      </c>
      <c r="F6" s="9">
        <v>0</v>
      </c>
      <c r="G6" s="10">
        <v>0</v>
      </c>
      <c r="H6" s="11">
        <v>0</v>
      </c>
      <c r="I6" s="9">
        <v>0</v>
      </c>
      <c r="J6" s="10">
        <v>0</v>
      </c>
      <c r="K6" s="11">
        <v>42</v>
      </c>
      <c r="L6" s="9">
        <v>20</v>
      </c>
      <c r="M6" s="10">
        <v>22</v>
      </c>
    </row>
    <row r="7" spans="1:13" x14ac:dyDescent="0.25">
      <c r="A7" s="4">
        <v>5</v>
      </c>
      <c r="B7" t="s">
        <v>57</v>
      </c>
      <c r="C7" s="5" t="s">
        <v>10</v>
      </c>
      <c r="D7" s="7">
        <f>SUM(E7,H7,K7)</f>
        <v>36</v>
      </c>
      <c r="E7" s="11">
        <v>0</v>
      </c>
      <c r="F7" s="9">
        <v>0</v>
      </c>
      <c r="G7" s="10">
        <v>0</v>
      </c>
      <c r="H7" s="11">
        <v>36</v>
      </c>
      <c r="I7" s="9">
        <v>18</v>
      </c>
      <c r="J7" s="10">
        <v>18</v>
      </c>
      <c r="K7" s="11">
        <v>0</v>
      </c>
      <c r="L7" s="9">
        <v>0</v>
      </c>
      <c r="M7" s="10">
        <v>0</v>
      </c>
    </row>
  </sheetData>
  <mergeCells count="3">
    <mergeCell ref="E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S1</vt:lpstr>
      <vt:lpstr>S4</vt:lpstr>
      <vt:lpstr>SM Junior</vt:lpstr>
      <vt:lpstr>SMQuad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</dc:creator>
  <cp:lastModifiedBy>Katrina</cp:lastModifiedBy>
  <dcterms:created xsi:type="dcterms:W3CDTF">2023-09-11T10:20:50Z</dcterms:created>
  <dcterms:modified xsi:type="dcterms:W3CDTF">2023-09-11T12:14:15Z</dcterms:modified>
</cp:coreProperties>
</file>