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M\"/>
    </mc:Choice>
  </mc:AlternateContent>
  <xr:revisionPtr revIDLastSave="0" documentId="13_ncr:1_{111B894F-0DB3-4BBD-A1DA-466CBFAC3484}" xr6:coauthVersionLast="45" xr6:coauthVersionMax="45" xr10:uidLastSave="{00000000-0000-0000-0000-000000000000}"/>
  <bookViews>
    <workbookView xWindow="-120" yWindow="-120" windowWidth="20730" windowHeight="11160" tabRatio="743" xr2:uid="{3A8D5137-1D93-493C-B478-56C03E041E46}"/>
  </bookViews>
  <sheets>
    <sheet name="ZM -16" sheetId="1" r:id="rId1"/>
    <sheet name="ZM +16" sheetId="2" r:id="rId2"/>
    <sheet name=" ZM Meitenes" sheetId="3" r:id="rId3"/>
    <sheet name=" ZM Retro" sheetId="4" r:id="rId4"/>
    <sheet name=" ZM 2A" sheetId="5" r:id="rId5"/>
    <sheet name=" ZM Sports" sheetId="6" r:id="rId6"/>
  </sheets>
  <definedNames>
    <definedName name="_xlnm._FilterDatabase" localSheetId="4" hidden="1">' ZM 2A'!$A$5:$R$17</definedName>
    <definedName name="_xlnm._FilterDatabase" localSheetId="2" hidden="1">' ZM Meitenes'!$A$5:$R$5</definedName>
    <definedName name="_xlnm._FilterDatabase" localSheetId="3" hidden="1">' ZM Retro'!$A$5:$R$5</definedName>
    <definedName name="_xlnm._FilterDatabase" localSheetId="5" hidden="1">' ZM Sports'!$A$5:$R$18</definedName>
    <definedName name="_xlnm._FilterDatabase" localSheetId="1" hidden="1">'ZM +16'!$A$3:$R$43</definedName>
    <definedName name="_xlnm._FilterDatabase" localSheetId="0" hidden="1">'ZM -16'!$A$5:$R$5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4" l="1"/>
  <c r="Q31" i="4"/>
  <c r="Q26" i="4"/>
  <c r="Q38" i="2"/>
  <c r="Q35" i="2"/>
  <c r="Q16" i="5"/>
  <c r="Q41" i="2" l="1"/>
  <c r="Q39" i="2"/>
  <c r="Q43" i="2"/>
  <c r="Q32" i="4" l="1"/>
  <c r="Q19" i="4"/>
  <c r="Q20" i="4"/>
  <c r="Q24" i="4"/>
  <c r="Q25" i="4"/>
  <c r="Q23" i="4"/>
  <c r="Q40" i="2" l="1"/>
  <c r="Q24" i="2" l="1"/>
  <c r="Q7" i="6" l="1"/>
  <c r="Q11" i="6"/>
  <c r="Q8" i="6"/>
  <c r="Q9" i="6"/>
  <c r="Q13" i="6"/>
  <c r="Q10" i="6"/>
  <c r="Q18" i="6"/>
  <c r="Q14" i="6"/>
  <c r="Q15" i="6"/>
  <c r="Q12" i="6"/>
  <c r="Q16" i="6"/>
  <c r="Q17" i="6"/>
  <c r="Q6" i="6"/>
  <c r="Q8" i="5"/>
  <c r="Q7" i="5"/>
  <c r="Q9" i="5"/>
  <c r="Q13" i="5"/>
  <c r="Q15" i="5"/>
  <c r="Q10" i="5"/>
  <c r="Q14" i="5"/>
  <c r="Q17" i="5"/>
  <c r="Q11" i="5"/>
  <c r="Q18" i="5"/>
  <c r="Q12" i="5"/>
  <c r="Q6" i="5"/>
  <c r="Q16" i="4"/>
  <c r="Q7" i="4"/>
  <c r="Q22" i="4"/>
  <c r="Q8" i="4"/>
  <c r="Q13" i="4"/>
  <c r="Q30" i="4"/>
  <c r="Q14" i="4"/>
  <c r="Q11" i="4"/>
  <c r="Q18" i="4"/>
  <c r="Q21" i="4"/>
  <c r="Q27" i="4"/>
  <c r="Q28" i="4"/>
  <c r="Q9" i="4"/>
  <c r="Q10" i="4"/>
  <c r="Q12" i="4"/>
  <c r="Q29" i="4"/>
  <c r="Q17" i="4"/>
  <c r="Q15" i="4"/>
  <c r="Q7" i="3"/>
  <c r="Q8" i="3"/>
  <c r="Q10" i="3"/>
  <c r="Q9" i="3"/>
  <c r="Q6" i="3"/>
  <c r="Q7" i="2"/>
  <c r="Q6" i="2"/>
  <c r="Q9" i="2"/>
  <c r="Q11" i="2"/>
  <c r="Q20" i="2"/>
  <c r="Q10" i="2"/>
  <c r="Q34" i="2"/>
  <c r="Q14" i="2"/>
  <c r="Q15" i="2"/>
  <c r="Q13" i="2"/>
  <c r="Q12" i="2"/>
  <c r="Q23" i="2"/>
  <c r="Q17" i="2"/>
  <c r="Q16" i="2"/>
  <c r="Q37" i="2"/>
  <c r="Q33" i="2"/>
  <c r="Q22" i="2"/>
  <c r="Q21" i="2"/>
  <c r="Q36" i="2"/>
  <c r="Q27" i="2"/>
  <c r="Q30" i="2"/>
  <c r="Q25" i="2"/>
  <c r="Q31" i="2"/>
  <c r="Q19" i="2"/>
  <c r="Q18" i="2"/>
  <c r="Q26" i="2"/>
  <c r="Q28" i="2"/>
  <c r="Q32" i="2"/>
  <c r="Q29" i="2"/>
  <c r="Q42" i="2"/>
  <c r="Q8" i="2"/>
  <c r="Q6" i="1"/>
  <c r="Q10" i="1"/>
  <c r="Q9" i="1"/>
  <c r="Q8" i="1"/>
  <c r="Q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7979CE17-60EB-4647-987D-D2692BC22E1B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40D77033-72EC-480E-A274-F35954D0429E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CAB57DDE-54F7-4F6F-B601-7DD6453EB097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C8EA1194-3E08-4C4F-9750-A0F79BCB61A2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09219658-729D-4805-9C7B-E3EF9EF3796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48A11D50-8164-4E34-B97A-DD87789EF809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http://motorparks.lv/results?mylaps=type,run,runid,5758365</t>
        </r>
      </text>
    </comment>
    <comment ref="E4" authorId="0" shapeId="0" xr:uid="{8728E6A4-01A5-4215-A58A-7BEE76EF5553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http://motorparks.lv/results?mylaps=type,run,runid,5764120</t>
        </r>
      </text>
    </comment>
    <comment ref="G4" authorId="0" shapeId="0" xr:uid="{BB941BE4-3F19-47C4-950C-4BBBD49CEE0C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http://motorparks.lv/results?mylaps=type,run,runid,5823653</t>
        </r>
      </text>
    </comment>
    <comment ref="I4" authorId="0" shapeId="0" xr:uid="{A98E9ECB-A864-4FB6-848D-23E042B569C2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http://motorparks.lv/results?mylaps=type,run,runid,5857509</t>
        </r>
      </text>
    </comment>
    <comment ref="K4" authorId="0" shapeId="0" xr:uid="{3B09F885-513B-4DB3-88A9-1F4A558209C1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http://motorparks.lv/results?mylaps=type,run,runid,5886428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026B024B-A460-403A-AE3C-90E4194480C7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2DF0B7CD-B793-4F9A-B8B3-FF75BE08AD14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6DF97783-F60B-42EC-920B-4E268A67A86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2C0A8F27-5C6C-4BD2-BBAC-27AD954513DE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038E736D-2186-491A-8729-30D7AC9462B5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6C027F15-AD77-4134-8343-414FAA66652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http://motorparks.lv/results?mylaps=type,run,runid,5758366</t>
        </r>
      </text>
    </comment>
    <comment ref="E4" authorId="0" shapeId="0" xr:uid="{F0EE63A5-F2F2-4ACB-B20B-736F377C8F2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http://motorparks.lv/results?mylaps=type,run,runid,5764121</t>
        </r>
      </text>
    </comment>
    <comment ref="G4" authorId="0" shapeId="0" xr:uid="{FAC2F933-D700-429B-BCAE-5A9AE270370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http://motorparks.lv/results?mylaps=type,run,runid,5823659</t>
        </r>
      </text>
    </comment>
    <comment ref="K4" authorId="0" shapeId="0" xr:uid="{32098B7B-3A1C-4A4A-B1E0-32A817B80EA9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http://motorparks.lv/results?mylaps=type,run,runid,5886429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98CA7959-CE2C-4F43-BC43-727A7BBABA70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C5A6EAE1-8266-40AF-A37B-CACE8E307C14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36598CF8-5418-4AD7-9277-2A2DCDBF79E1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65A9D72B-2173-4ABB-94E4-E0BB195E1200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80C289F8-D4A3-4B01-AC35-F7AF4076F990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EE6F87DB-258E-4268-9B92-C4ADAEB4B2A3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http://motorparks.lv/results?mylaps=type,run,runid,5758367</t>
        </r>
      </text>
    </comment>
    <comment ref="E4" authorId="0" shapeId="0" xr:uid="{C67DEC30-7640-4269-8B9A-18FC1E2FF37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http://motorparks.lv/results?mylaps=type,run,runid,5764122</t>
        </r>
      </text>
    </comment>
    <comment ref="G4" authorId="0" shapeId="0" xr:uid="{8C275F23-8D12-47E4-A593-E8F82F42C2E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http://motorparks.lv/results?mylaps=type,run,runid,5823654</t>
        </r>
      </text>
    </comment>
    <comment ref="I4" authorId="0" shapeId="0" xr:uid="{BC0F0FE4-ACD7-4A6F-AD0B-6F32580E72C4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http://motorparks.lv/results?mylaps=type,run,runid,5857513</t>
        </r>
      </text>
    </comment>
    <comment ref="K4" authorId="0" shapeId="0" xr:uid="{80B89B55-2635-4A8A-A0CD-F8BF3C856785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http://motorparks.lv/results?mylaps=type,run,runid,5886430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47CADAC6-51FB-47A7-9E6E-C29A817A52E6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A1A8C096-0AE8-441E-89F9-FD3369C5BF54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78A25840-DDA1-4201-A383-BBD6F2B377AC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DB15E738-84CB-4449-B154-52A8A81AC7E5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CD1B5747-8E90-4664-9C19-BDF3E20C7B2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4159CDEC-8DDD-4F4B-AB54-84A646E9168F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http://motorparks.lv/results?mylaps=type,run,runid,5758368</t>
        </r>
      </text>
    </comment>
    <comment ref="E4" authorId="0" shapeId="0" xr:uid="{2B07529D-3E9A-4509-96F4-61C64E10AE3F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http://motorparks.lv/results?mylaps=type,run,runid,5764123</t>
        </r>
      </text>
    </comment>
    <comment ref="G4" authorId="0" shapeId="0" xr:uid="{86532E09-5A37-4868-930D-B550B9D6065C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http://motorparks.lv/results?mylaps=type,run,runid,5823655</t>
        </r>
      </text>
    </comment>
    <comment ref="I4" authorId="0" shapeId="0" xr:uid="{0E4629D5-AAAB-47B0-B2B6-A08BE6ECDBD1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http://motorparks.lv/results?mylaps=type,run,runid,5857514</t>
        </r>
      </text>
    </comment>
    <comment ref="K4" authorId="0" shapeId="0" xr:uid="{A286C50E-D4B3-450F-9FDA-8634664FBB7B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http://motorparks.lv/results?mylaps=type,run,runid,5886431</t>
        </r>
      </text>
    </comment>
    <comment ref="E14" authorId="0" shapeId="0" xr:uid="{82AC5257-C1B8-4FE5-B7D1-4516AAAE1356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mopēdu, kas neatbilst dotās klases (ZM RETRO) nolikumam.</t>
        </r>
      </text>
    </comment>
    <comment ref="F14" authorId="0" shapeId="0" xr:uid="{91E32F12-159A-4921-A9B7-516B85D254BE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mopēdu, kas neatbilst dotās klases (ZM RETRO) nolikumam.</t>
        </r>
      </text>
    </comment>
    <comment ref="C15" authorId="0" shapeId="0" xr:uid="{427FADE0-D757-4913-B980-5BD4BBB2A418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 (2 ātrumi), kas neatbilst dotās klases (ZM RETRO) nolikumam.</t>
        </r>
      </text>
    </comment>
    <comment ref="D15" authorId="0" shapeId="0" xr:uid="{64ED822B-FCFC-4E1E-95B8-2C37AF9CA121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 (2 ātrumi), kas neatbilst dotās klases (ZM RETRO) nolikumam.</t>
        </r>
      </text>
    </comment>
    <comment ref="C16" authorId="0" shapeId="0" xr:uid="{E9DC0818-1D5F-4B1E-85B5-C87D406AD2F2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 (2 ātrumi), kas neatbilst dotās klases (ZM RETRO) nolikumam.</t>
        </r>
      </text>
    </comment>
    <comment ref="D16" authorId="0" shapeId="0" xr:uid="{22E4F820-057F-41E7-9AF4-AD3BE3B7241F}">
      <text>
        <r>
          <rPr>
            <b/>
            <sz val="9"/>
            <color indexed="81"/>
            <rFont val="Tahoma"/>
            <charset val="1"/>
          </rPr>
          <t>NK:</t>
        </r>
        <r>
          <rPr>
            <sz val="9"/>
            <color indexed="81"/>
            <rFont val="Tahoma"/>
            <charset val="1"/>
          </rPr>
          <t xml:space="preserve">
Brauciens tika veikti ar mopēdu (2 ātrumi), kas neatbilst dotās klases (ZM RETRO) nolikumam.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89775F66-8DD4-4402-AB79-3D3ADB49A30D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55B9514D-415A-47AC-9A61-5F67FB7CCADE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B402849C-1C1B-4A2C-90DB-DC1A52E07766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D4E8760B-C7E0-4809-82FE-59F1E03A7C74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C3B87390-65E4-45FE-8F7D-F22013E79C77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272B58C2-C7AD-47A0-A8FF-FA2D798CA236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http://motorparks.lv/results?mylaps=type,run,runid,5758371</t>
        </r>
      </text>
    </comment>
    <comment ref="E4" authorId="0" shapeId="0" xr:uid="{5E4EACFD-3E81-47F1-9C5F-E037F85ECB82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http://motorparks.lv/results?mylaps=type,run,runid,5764115</t>
        </r>
      </text>
    </comment>
    <comment ref="G4" authorId="0" shapeId="0" xr:uid="{D530C755-E61D-4793-97E7-04832597F402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http://motorparks.lv/results?mylaps=type,run,runid,5823663</t>
        </r>
      </text>
    </comment>
    <comment ref="K4" authorId="0" shapeId="0" xr:uid="{77EF29EE-2F5B-451D-BE0A-814F5220BC96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http://motorparks.lv/results?mylaps=type,run,runid,5886433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</author>
  </authors>
  <commentList>
    <comment ref="C3" authorId="0" shapeId="0" xr:uid="{89EFD443-0796-4A31-A143-B17BC4499BCE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http://motorparks.lv/results?mylaps=type,event,eventid,1771383</t>
        </r>
      </text>
    </comment>
    <comment ref="E3" authorId="0" shapeId="0" xr:uid="{58827DB7-CA69-4DD0-BC08-F52638D936C2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http://motorparks.lv/results?mylaps=type,event,eventid,1773107</t>
        </r>
      </text>
    </comment>
    <comment ref="G3" authorId="0" shapeId="0" xr:uid="{3D80325D-FC22-483D-85BF-F463B0385AB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http://motorparks.lv/results?mylaps=type,event,eventid,1790227</t>
        </r>
      </text>
    </comment>
    <comment ref="I3" authorId="0" shapeId="0" xr:uid="{776C2DAC-F5D9-4485-BDD4-00A9A2A261E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http://motorparks.lv/results?mylaps=type,event,eventid,1799212</t>
        </r>
      </text>
    </comment>
    <comment ref="K3" authorId="0" shapeId="0" xr:uid="{F999CD5A-637A-4373-844F-538381EC5A1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  <comment ref="C4" authorId="0" shapeId="0" xr:uid="{70A50D33-27D1-4525-9984-7360C0BAE4C8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http://motorparks.lv/results?mylaps=type,run,runid,5758372</t>
        </r>
      </text>
    </comment>
    <comment ref="E4" authorId="0" shapeId="0" xr:uid="{D0776BA0-B355-42D6-AE79-1E34137A996C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http://motorparks.lv/results?mylaps=type,run,runid,5764116</t>
        </r>
      </text>
    </comment>
    <comment ref="G4" authorId="0" shapeId="0" xr:uid="{B6E731CF-2934-4AF9-855C-1A4F848BC8F1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http://motorparks.lv/results?mylaps=type,run,runid,5823664</t>
        </r>
      </text>
    </comment>
    <comment ref="I4" authorId="0" shapeId="0" xr:uid="{CC4DD431-79F4-438F-99C7-29BE4864344A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http://motorparks.lv/results?mylaps=type,run,runid,5857515</t>
        </r>
      </text>
    </comment>
    <comment ref="K4" authorId="0" shapeId="0" xr:uid="{65B62B33-D008-480B-93E4-3641E51B5CED}">
      <text>
        <r>
          <rPr>
            <b/>
            <sz val="9"/>
            <color indexed="81"/>
            <rFont val="Tahoma"/>
            <family val="2"/>
            <charset val="186"/>
          </rPr>
          <t>NK:</t>
        </r>
        <r>
          <rPr>
            <sz val="9"/>
            <color indexed="81"/>
            <rFont val="Tahoma"/>
            <family val="2"/>
            <charset val="186"/>
          </rPr>
          <t xml:space="preserve">
http://motorparks.lv/results?mylaps=type,event,eventid,1807299</t>
        </r>
      </text>
    </comment>
  </commentList>
</comments>
</file>

<file path=xl/sharedStrings.xml><?xml version="1.0" encoding="utf-8"?>
<sst xmlns="http://schemas.openxmlformats.org/spreadsheetml/2006/main" count="261" uniqueCount="103">
  <si>
    <t>1.brauciens</t>
  </si>
  <si>
    <t>2.brauciens</t>
  </si>
  <si>
    <t>Starta Nr.</t>
  </si>
  <si>
    <t>Sportists</t>
  </si>
  <si>
    <t>Ricards STAFECKIS</t>
  </si>
  <si>
    <t>Janis GRAVA</t>
  </si>
  <si>
    <t>Ainars KARRO</t>
  </si>
  <si>
    <t>Kristaps MUIZULIS</t>
  </si>
  <si>
    <t>Eduards STRAUTNIEKS</t>
  </si>
  <si>
    <t>Karlis KRESLINS</t>
  </si>
  <si>
    <t>Arturs RIEKSTINS</t>
  </si>
  <si>
    <t>Regnars GABRANOVS</t>
  </si>
  <si>
    <t>Toms LEITIS</t>
  </si>
  <si>
    <t>Rojs GREDZENS</t>
  </si>
  <si>
    <t>Dagnis SKURULS</t>
  </si>
  <si>
    <t>Rolands FISERS</t>
  </si>
  <si>
    <t>Lauris HOMKA</t>
  </si>
  <si>
    <t>Laimonis STAFECKIS</t>
  </si>
  <si>
    <t>Nikolajs KIMS</t>
  </si>
  <si>
    <t>Martins MUIZULIS</t>
  </si>
  <si>
    <t>Justine REINOLDE</t>
  </si>
  <si>
    <t>Ilgonis KARRO</t>
  </si>
  <si>
    <t>Uldis LEITIS</t>
  </si>
  <si>
    <t>Arvo MATHEUSS</t>
  </si>
  <si>
    <t>Renars KARRO</t>
  </si>
  <si>
    <t>Gunars MAGAZNIEKS</t>
  </si>
  <si>
    <t>Raivis BUNKOVSKIS</t>
  </si>
  <si>
    <t>Gatis KANBERGS</t>
  </si>
  <si>
    <t>Emils KARRO</t>
  </si>
  <si>
    <t>Ingus BERZINS</t>
  </si>
  <si>
    <t>Uvis Vilnis PRAZNICANS</t>
  </si>
  <si>
    <t>Dzintars TESELSKIS</t>
  </si>
  <si>
    <t>Janis GRINVALDS</t>
  </si>
  <si>
    <t>Intars BALODIS</t>
  </si>
  <si>
    <t>Armands MANGELSONS</t>
  </si>
  <si>
    <t>Daniels CERINS</t>
  </si>
  <si>
    <t>Kriss LEJASBLUSA</t>
  </si>
  <si>
    <t>Janis OZOLINS</t>
  </si>
  <si>
    <t>Linards STARINS</t>
  </si>
  <si>
    <t>Andis SMITS</t>
  </si>
  <si>
    <t>Arnis KARKLINS</t>
  </si>
  <si>
    <t>Kristers VIGRANTS</t>
  </si>
  <si>
    <t>Ivars VIZULIS</t>
  </si>
  <si>
    <t>Martins EGLE</t>
  </si>
  <si>
    <t>Artis VIGRANTS</t>
  </si>
  <si>
    <t>Raitis KRASTINS</t>
  </si>
  <si>
    <t>Ivars BALODIS</t>
  </si>
  <si>
    <t>Ivars MAGAZNIEKS</t>
  </si>
  <si>
    <t>Kopā</t>
  </si>
  <si>
    <t>Vieta</t>
  </si>
  <si>
    <t>Edgars STRAUTS</t>
  </si>
  <si>
    <t>Guntis SKILVALTS</t>
  </si>
  <si>
    <t>Uldis EMSINS</t>
  </si>
  <si>
    <t xml:space="preserve"> 1.posms/ Gulbene</t>
  </si>
  <si>
    <t xml:space="preserve"> 3.posms/ Grobiņa</t>
  </si>
  <si>
    <t xml:space="preserve"> 4.posms/ Ape</t>
  </si>
  <si>
    <t xml:space="preserve"> 5.posms/ Saldus</t>
  </si>
  <si>
    <t xml:space="preserve"> 6.posms/ Vecumnieki</t>
  </si>
  <si>
    <t xml:space="preserve"> 2.posms/ Jaunpils</t>
  </si>
  <si>
    <t>Suzanna GREDZENS</t>
  </si>
  <si>
    <t>Varis KRASTINS</t>
  </si>
  <si>
    <t>Denis GUZS</t>
  </si>
  <si>
    <t>Marko MANGELSONS</t>
  </si>
  <si>
    <t>Janis CIVZELIS</t>
  </si>
  <si>
    <t>Una KUBULINA</t>
  </si>
  <si>
    <t>Uldis VARNA</t>
  </si>
  <si>
    <t>Deniss GUZS</t>
  </si>
  <si>
    <t>Andris LIEPINS</t>
  </si>
  <si>
    <t>Gints BEITMANIS</t>
  </si>
  <si>
    <t>Mikus AUSEKLIS</t>
  </si>
  <si>
    <t>Niks GREDZENS</t>
  </si>
  <si>
    <t>Peteris KUBULINS</t>
  </si>
  <si>
    <t>Normunds GREDZENS</t>
  </si>
  <si>
    <t>Artis FELDERS</t>
  </si>
  <si>
    <t>Baiba ZVAIGZNITE</t>
  </si>
  <si>
    <t>Aigars TEIVANS</t>
  </si>
  <si>
    <t>Vairis GRAVA</t>
  </si>
  <si>
    <t>AiviS OZOLINS</t>
  </si>
  <si>
    <t>Modris VIKSNA</t>
  </si>
  <si>
    <t>Reinis FELDERS</t>
  </si>
  <si>
    <t>Mordris VIKSNA</t>
  </si>
  <si>
    <t>Ingus BUNKOVSKIS</t>
  </si>
  <si>
    <t>Laura SKURULE</t>
  </si>
  <si>
    <t xml:space="preserve"> 7.posms/ Lubāna</t>
  </si>
  <si>
    <t>Kārlis ANDERSONS</t>
  </si>
  <si>
    <t>Gendādijs KINK</t>
  </si>
  <si>
    <t>Matīs ĀĶIS</t>
  </si>
  <si>
    <t>Normunds EGLĪTIS</t>
  </si>
  <si>
    <t>Jānis SPROĢIS</t>
  </si>
  <si>
    <t>Kalvis VĪKSNA</t>
  </si>
  <si>
    <t>27 / 213</t>
  </si>
  <si>
    <t>Aksels MANGELSONS</t>
  </si>
  <si>
    <t>17/7_</t>
  </si>
  <si>
    <t>57 / 313</t>
  </si>
  <si>
    <t>Aigars TEIVĀNS</t>
  </si>
  <si>
    <t>27/3_</t>
  </si>
  <si>
    <t>Edgars STUMPIS</t>
  </si>
  <si>
    <t xml:space="preserve"> ZM Meitenes</t>
  </si>
  <si>
    <t>ZM 50 2A standarts</t>
  </si>
  <si>
    <t>ZM Sporta mopēdi</t>
  </si>
  <si>
    <t>ZM45 standarts līdz 16g</t>
  </si>
  <si>
    <t>ZM45 standarts no 16g</t>
  </si>
  <si>
    <t>ZM Retro mopēdi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</si>
</sst>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1" fillId="0" borderId="2" xfId="0" applyFont="1" applyFill="1" applyBorder="1"/>
    <xf numFmtId="0" fontId="2" fillId="0" borderId="1" xfId="0" applyFont="1" applyFill="1" applyBorder="1"/>
    <xf numFmtId="14" fontId="1" fillId="0" borderId="0" xfId="0" applyNumberFormat="1" applyFont="1"/>
    <xf numFmtId="0" fontId="1" fillId="3" borderId="1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1" fillId="4" borderId="1" xfId="0" applyFont="1" applyFill="1" applyBorder="1"/>
    <xf numFmtId="0" fontId="2" fillId="0" borderId="1" xfId="0" applyFont="1" applyBorder="1"/>
    <xf numFmtId="16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EE2E-D9C1-4435-ABC0-277723E108C5}">
  <dimension ref="A2:R10"/>
  <sheetViews>
    <sheetView tabSelected="1" zoomScaleNormal="100" workbookViewId="0">
      <selection activeCell="B14" sqref="B14"/>
    </sheetView>
  </sheetViews>
  <sheetFormatPr defaultColWidth="11.28515625" defaultRowHeight="11.25" x14ac:dyDescent="0.2"/>
  <cols>
    <col min="1" max="1" width="7.42578125" style="3" bestFit="1" customWidth="1"/>
    <col min="2" max="2" width="16.42578125" style="4" bestFit="1" customWidth="1"/>
    <col min="3" max="16" width="9" style="4" bestFit="1" customWidth="1"/>
    <col min="17" max="17" width="4.42578125" style="4" bestFit="1" customWidth="1"/>
    <col min="18" max="18" width="4.5703125" style="4" bestFit="1" customWidth="1"/>
    <col min="19" max="16384" width="11.28515625" style="4"/>
  </cols>
  <sheetData>
    <row r="2" spans="1:18" x14ac:dyDescent="0.2">
      <c r="A2" s="26" t="s">
        <v>100</v>
      </c>
      <c r="B2" s="26"/>
    </row>
    <row r="3" spans="1:18" x14ac:dyDescent="0.2">
      <c r="C3" s="18">
        <v>43995</v>
      </c>
      <c r="E3" s="18">
        <v>44002</v>
      </c>
      <c r="G3" s="18">
        <v>44051</v>
      </c>
      <c r="I3" s="18">
        <v>44073</v>
      </c>
      <c r="K3" s="18">
        <v>44093</v>
      </c>
      <c r="M3" s="18">
        <v>44100</v>
      </c>
      <c r="O3" s="18">
        <v>44114</v>
      </c>
    </row>
    <row r="4" spans="1:18" x14ac:dyDescent="0.2"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x14ac:dyDescent="0.2">
      <c r="A5" s="9" t="s">
        <v>2</v>
      </c>
      <c r="B5" s="9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x14ac:dyDescent="0.2">
      <c r="A6" s="7">
        <v>357</v>
      </c>
      <c r="B6" s="6" t="s">
        <v>4</v>
      </c>
      <c r="C6" s="8">
        <v>44</v>
      </c>
      <c r="D6" s="8">
        <v>44</v>
      </c>
      <c r="E6" s="8">
        <v>44</v>
      </c>
      <c r="F6" s="8">
        <v>44</v>
      </c>
      <c r="G6" s="8">
        <v>50</v>
      </c>
      <c r="H6" s="8">
        <v>50</v>
      </c>
      <c r="I6" s="8">
        <v>44</v>
      </c>
      <c r="J6" s="8">
        <v>44</v>
      </c>
      <c r="K6" s="8">
        <v>44</v>
      </c>
      <c r="L6" s="8">
        <v>44</v>
      </c>
      <c r="M6" s="8">
        <v>50</v>
      </c>
      <c r="N6" s="8">
        <v>44</v>
      </c>
      <c r="O6" s="8">
        <v>44</v>
      </c>
      <c r="P6" s="8">
        <v>44</v>
      </c>
      <c r="Q6" s="8">
        <f t="shared" ref="Q6:Q10" si="0">SUM(C6:P6)</f>
        <v>634</v>
      </c>
      <c r="R6" s="15">
        <v>1</v>
      </c>
    </row>
    <row r="7" spans="1:18" x14ac:dyDescent="0.2">
      <c r="A7" s="7">
        <v>111</v>
      </c>
      <c r="B7" s="6" t="s">
        <v>5</v>
      </c>
      <c r="C7" s="8">
        <v>50</v>
      </c>
      <c r="D7" s="8">
        <v>50</v>
      </c>
      <c r="E7" s="8">
        <v>50</v>
      </c>
      <c r="F7" s="8">
        <v>50</v>
      </c>
      <c r="G7" s="19"/>
      <c r="H7" s="19"/>
      <c r="I7" s="8">
        <v>50</v>
      </c>
      <c r="J7" s="8">
        <v>50</v>
      </c>
      <c r="K7" s="8">
        <v>50</v>
      </c>
      <c r="L7" s="8">
        <v>50</v>
      </c>
      <c r="M7" s="8">
        <v>44</v>
      </c>
      <c r="N7" s="8">
        <v>50</v>
      </c>
      <c r="O7" s="8">
        <v>50</v>
      </c>
      <c r="P7" s="8">
        <v>50</v>
      </c>
      <c r="Q7" s="8">
        <f t="shared" si="0"/>
        <v>594</v>
      </c>
      <c r="R7" s="15">
        <v>2</v>
      </c>
    </row>
    <row r="8" spans="1:18" x14ac:dyDescent="0.2">
      <c r="A8" s="14">
        <v>11</v>
      </c>
      <c r="B8" s="6" t="s">
        <v>41</v>
      </c>
      <c r="C8" s="19"/>
      <c r="D8" s="19"/>
      <c r="E8" s="19"/>
      <c r="F8" s="19"/>
      <c r="G8" s="8">
        <v>44</v>
      </c>
      <c r="H8" s="8">
        <v>44</v>
      </c>
      <c r="I8" s="8">
        <v>40</v>
      </c>
      <c r="J8" s="8">
        <v>40</v>
      </c>
      <c r="K8" s="19"/>
      <c r="L8" s="19"/>
      <c r="M8" s="8">
        <v>40</v>
      </c>
      <c r="N8" s="8">
        <v>38</v>
      </c>
      <c r="O8" s="19"/>
      <c r="P8" s="19"/>
      <c r="Q8" s="8">
        <f t="shared" si="0"/>
        <v>246</v>
      </c>
      <c r="R8" s="15">
        <v>3</v>
      </c>
    </row>
    <row r="9" spans="1:18" x14ac:dyDescent="0.2">
      <c r="A9" s="14">
        <v>10</v>
      </c>
      <c r="B9" s="8" t="s">
        <v>62</v>
      </c>
      <c r="C9" s="19"/>
      <c r="D9" s="19"/>
      <c r="E9" s="8">
        <v>38</v>
      </c>
      <c r="F9" s="8">
        <v>38</v>
      </c>
      <c r="G9" s="19"/>
      <c r="H9" s="19"/>
      <c r="I9" s="19"/>
      <c r="J9" s="19"/>
      <c r="K9" s="19"/>
      <c r="L9" s="19"/>
      <c r="M9" s="8">
        <v>38</v>
      </c>
      <c r="N9" s="8">
        <v>40</v>
      </c>
      <c r="O9" s="8">
        <v>40</v>
      </c>
      <c r="P9" s="8">
        <v>40</v>
      </c>
      <c r="Q9" s="8">
        <f t="shared" si="0"/>
        <v>234</v>
      </c>
      <c r="R9" s="15">
        <v>4</v>
      </c>
    </row>
    <row r="10" spans="1:18" x14ac:dyDescent="0.2">
      <c r="A10" s="7">
        <v>28</v>
      </c>
      <c r="B10" s="6" t="s">
        <v>30</v>
      </c>
      <c r="C10" s="19"/>
      <c r="D10" s="19"/>
      <c r="E10" s="8">
        <v>40</v>
      </c>
      <c r="F10" s="8">
        <v>40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8">
        <f t="shared" si="0"/>
        <v>80</v>
      </c>
      <c r="R10" s="15">
        <v>5</v>
      </c>
    </row>
  </sheetData>
  <mergeCells count="8">
    <mergeCell ref="A2:B2"/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596E-DD5B-4DDC-B7C7-0E986CF87760}">
  <dimension ref="A1:R174"/>
  <sheetViews>
    <sheetView zoomScaleNormal="100" workbookViewId="0">
      <selection activeCell="A2" sqref="A2:B2"/>
    </sheetView>
  </sheetViews>
  <sheetFormatPr defaultRowHeight="15" x14ac:dyDescent="0.25"/>
  <cols>
    <col min="1" max="1" width="7.42578125" style="1" bestFit="1" customWidth="1"/>
    <col min="2" max="2" width="16.42578125" bestFit="1" customWidth="1"/>
    <col min="3" max="16" width="9" customWidth="1"/>
    <col min="17" max="17" width="4.42578125" bestFit="1" customWidth="1"/>
    <col min="18" max="18" width="4.5703125" style="4" bestFit="1" customWidth="1"/>
  </cols>
  <sheetData>
    <row r="1" spans="1:18" ht="11.25" customHeight="1" x14ac:dyDescent="0.25"/>
    <row r="2" spans="1:18" ht="11.25" customHeight="1" x14ac:dyDescent="0.25">
      <c r="A2" s="26" t="s">
        <v>101</v>
      </c>
      <c r="B2" s="26"/>
    </row>
    <row r="3" spans="1:18" ht="11.25" customHeight="1" x14ac:dyDescent="0.25">
      <c r="C3" s="18">
        <v>43995</v>
      </c>
      <c r="D3" s="4"/>
      <c r="E3" s="18">
        <v>44002</v>
      </c>
      <c r="F3" s="4"/>
      <c r="G3" s="18">
        <v>44051</v>
      </c>
      <c r="H3" s="4"/>
      <c r="I3" s="18">
        <v>44073</v>
      </c>
      <c r="J3" s="4"/>
      <c r="K3" s="18">
        <v>44093</v>
      </c>
      <c r="L3" s="4"/>
      <c r="M3" s="18">
        <v>44100</v>
      </c>
      <c r="N3" s="4"/>
      <c r="O3" s="18">
        <v>44114</v>
      </c>
      <c r="P3" s="4"/>
    </row>
    <row r="4" spans="1:18" ht="11.25" customHeight="1" x14ac:dyDescent="0.25">
      <c r="A4" s="3"/>
      <c r="B4" s="4"/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ht="11.25" customHeight="1" x14ac:dyDescent="0.25">
      <c r="A5" s="12" t="s">
        <v>2</v>
      </c>
      <c r="B5" s="13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ht="11.25" customHeight="1" x14ac:dyDescent="0.25">
      <c r="A6" s="7">
        <v>88</v>
      </c>
      <c r="B6" s="6" t="s">
        <v>10</v>
      </c>
      <c r="C6" s="8">
        <v>40</v>
      </c>
      <c r="D6" s="8">
        <v>40</v>
      </c>
      <c r="E6" s="8">
        <v>50</v>
      </c>
      <c r="F6" s="8">
        <v>40</v>
      </c>
      <c r="G6" s="8">
        <v>40</v>
      </c>
      <c r="H6" s="8">
        <v>50</v>
      </c>
      <c r="I6" s="8">
        <v>44</v>
      </c>
      <c r="J6" s="8">
        <v>50</v>
      </c>
      <c r="K6" s="8">
        <v>44</v>
      </c>
      <c r="L6" s="8">
        <v>36</v>
      </c>
      <c r="M6" s="8">
        <v>40</v>
      </c>
      <c r="N6" s="8">
        <v>40</v>
      </c>
      <c r="O6" s="8">
        <v>38</v>
      </c>
      <c r="P6" s="8">
        <v>38</v>
      </c>
      <c r="Q6" s="6">
        <f t="shared" ref="Q6:Q43" si="0">SUM(C6:P6)</f>
        <v>590</v>
      </c>
      <c r="R6" s="10">
        <v>1</v>
      </c>
    </row>
    <row r="7" spans="1:18" ht="11.25" customHeight="1" x14ac:dyDescent="0.25">
      <c r="A7" s="7">
        <v>102</v>
      </c>
      <c r="B7" s="6" t="s">
        <v>12</v>
      </c>
      <c r="C7" s="8">
        <v>44</v>
      </c>
      <c r="D7" s="8">
        <v>44</v>
      </c>
      <c r="E7" s="8">
        <v>34</v>
      </c>
      <c r="F7" s="8">
        <v>44</v>
      </c>
      <c r="G7" s="8">
        <v>50</v>
      </c>
      <c r="H7" s="8">
        <v>44</v>
      </c>
      <c r="I7" s="8">
        <v>50</v>
      </c>
      <c r="J7" s="8">
        <v>44</v>
      </c>
      <c r="K7" s="8">
        <v>0</v>
      </c>
      <c r="L7" s="8">
        <v>50</v>
      </c>
      <c r="M7" s="8">
        <v>50</v>
      </c>
      <c r="N7" s="8">
        <v>44</v>
      </c>
      <c r="O7" s="8">
        <v>40</v>
      </c>
      <c r="P7" s="8">
        <v>44</v>
      </c>
      <c r="Q7" s="6">
        <f t="shared" si="0"/>
        <v>582</v>
      </c>
      <c r="R7" s="10">
        <v>2</v>
      </c>
    </row>
    <row r="8" spans="1:18" ht="11.25" customHeight="1" x14ac:dyDescent="0.25">
      <c r="A8" s="7">
        <v>100</v>
      </c>
      <c r="B8" s="6" t="s">
        <v>6</v>
      </c>
      <c r="C8" s="8">
        <v>50</v>
      </c>
      <c r="D8" s="8">
        <v>50</v>
      </c>
      <c r="E8" s="8">
        <v>44</v>
      </c>
      <c r="F8" s="8">
        <v>50</v>
      </c>
      <c r="G8" s="8">
        <v>44</v>
      </c>
      <c r="H8" s="8">
        <v>40</v>
      </c>
      <c r="I8" s="8">
        <v>0</v>
      </c>
      <c r="J8" s="8">
        <v>0</v>
      </c>
      <c r="K8" s="8">
        <v>50</v>
      </c>
      <c r="L8" s="8">
        <v>44</v>
      </c>
      <c r="M8" s="8">
        <v>44</v>
      </c>
      <c r="N8" s="8">
        <v>50</v>
      </c>
      <c r="O8" s="8">
        <v>50</v>
      </c>
      <c r="P8" s="8">
        <v>50</v>
      </c>
      <c r="Q8" s="6">
        <f t="shared" si="0"/>
        <v>566</v>
      </c>
      <c r="R8" s="10">
        <v>3</v>
      </c>
    </row>
    <row r="9" spans="1:18" ht="11.25" customHeight="1" x14ac:dyDescent="0.25">
      <c r="A9" s="7">
        <v>15</v>
      </c>
      <c r="B9" s="6" t="s">
        <v>15</v>
      </c>
      <c r="C9" s="8">
        <v>38</v>
      </c>
      <c r="D9" s="8">
        <v>35</v>
      </c>
      <c r="E9" s="8">
        <v>38</v>
      </c>
      <c r="F9" s="8">
        <v>34</v>
      </c>
      <c r="G9" s="8">
        <v>35</v>
      </c>
      <c r="H9" s="8">
        <v>36</v>
      </c>
      <c r="I9" s="8">
        <v>33</v>
      </c>
      <c r="J9" s="8">
        <v>29</v>
      </c>
      <c r="K9" s="8">
        <v>35</v>
      </c>
      <c r="L9" s="8">
        <v>33</v>
      </c>
      <c r="M9" s="8">
        <v>26</v>
      </c>
      <c r="N9" s="8">
        <v>27</v>
      </c>
      <c r="O9" s="8">
        <v>32</v>
      </c>
      <c r="P9" s="8">
        <v>25</v>
      </c>
      <c r="Q9" s="6">
        <f t="shared" si="0"/>
        <v>456</v>
      </c>
      <c r="R9" s="10">
        <v>4</v>
      </c>
    </row>
    <row r="10" spans="1:18" ht="11.25" customHeight="1" x14ac:dyDescent="0.25">
      <c r="A10" s="7">
        <v>63</v>
      </c>
      <c r="B10" s="6" t="s">
        <v>31</v>
      </c>
      <c r="C10" s="21">
        <v>33</v>
      </c>
      <c r="D10" s="17">
        <v>33</v>
      </c>
      <c r="E10" s="8">
        <v>32</v>
      </c>
      <c r="F10" s="8">
        <v>33</v>
      </c>
      <c r="G10" s="8">
        <v>33</v>
      </c>
      <c r="H10" s="8">
        <v>35</v>
      </c>
      <c r="I10" s="8">
        <v>32</v>
      </c>
      <c r="J10" s="8">
        <v>28</v>
      </c>
      <c r="K10" s="8">
        <v>30</v>
      </c>
      <c r="L10" s="8">
        <v>31</v>
      </c>
      <c r="M10" s="8">
        <v>30</v>
      </c>
      <c r="N10" s="8">
        <v>30</v>
      </c>
      <c r="O10" s="8">
        <v>29</v>
      </c>
      <c r="P10" s="8">
        <v>32</v>
      </c>
      <c r="Q10" s="6">
        <f t="shared" si="0"/>
        <v>441</v>
      </c>
      <c r="R10" s="10">
        <v>5</v>
      </c>
    </row>
    <row r="11" spans="1:18" ht="11.25" customHeight="1" x14ac:dyDescent="0.25">
      <c r="A11" s="7">
        <v>213</v>
      </c>
      <c r="B11" s="6" t="s">
        <v>13</v>
      </c>
      <c r="C11" s="23">
        <v>34</v>
      </c>
      <c r="D11" s="17">
        <v>38</v>
      </c>
      <c r="E11" s="8">
        <v>35</v>
      </c>
      <c r="F11" s="8">
        <v>35</v>
      </c>
      <c r="G11" s="19"/>
      <c r="H11" s="19"/>
      <c r="I11" s="8">
        <v>36</v>
      </c>
      <c r="J11" s="8">
        <v>33</v>
      </c>
      <c r="K11" s="8">
        <v>40</v>
      </c>
      <c r="L11" s="8">
        <v>40</v>
      </c>
      <c r="M11" s="8">
        <v>36</v>
      </c>
      <c r="N11" s="8">
        <v>38</v>
      </c>
      <c r="O11" s="8">
        <v>36</v>
      </c>
      <c r="P11" s="8">
        <v>36</v>
      </c>
      <c r="Q11" s="6">
        <f t="shared" si="0"/>
        <v>437</v>
      </c>
      <c r="R11" s="10">
        <v>6</v>
      </c>
    </row>
    <row r="12" spans="1:18" ht="11.25" customHeight="1" x14ac:dyDescent="0.25">
      <c r="A12" s="7">
        <v>64</v>
      </c>
      <c r="B12" s="6" t="s">
        <v>9</v>
      </c>
      <c r="C12" s="19"/>
      <c r="D12" s="19"/>
      <c r="E12" s="8">
        <v>36</v>
      </c>
      <c r="F12" s="8">
        <v>36</v>
      </c>
      <c r="G12" s="8">
        <v>36</v>
      </c>
      <c r="H12" s="8">
        <v>38</v>
      </c>
      <c r="I12" s="8">
        <v>40</v>
      </c>
      <c r="J12" s="8">
        <v>40</v>
      </c>
      <c r="K12" s="8">
        <v>36</v>
      </c>
      <c r="L12" s="8">
        <v>34</v>
      </c>
      <c r="M12" s="8">
        <v>34</v>
      </c>
      <c r="N12" s="8">
        <v>33</v>
      </c>
      <c r="O12" s="8">
        <v>34</v>
      </c>
      <c r="P12" s="8">
        <v>34</v>
      </c>
      <c r="Q12" s="6">
        <f t="shared" si="0"/>
        <v>431</v>
      </c>
      <c r="R12" s="10">
        <v>7</v>
      </c>
    </row>
    <row r="13" spans="1:18" ht="11.25" customHeight="1" x14ac:dyDescent="0.25">
      <c r="A13" s="7">
        <v>47</v>
      </c>
      <c r="B13" s="6" t="s">
        <v>8</v>
      </c>
      <c r="C13" s="19"/>
      <c r="D13" s="19"/>
      <c r="E13" s="8">
        <v>40</v>
      </c>
      <c r="F13" s="8">
        <v>38</v>
      </c>
      <c r="G13" s="8">
        <v>38</v>
      </c>
      <c r="H13" s="8">
        <v>26</v>
      </c>
      <c r="I13" s="8">
        <v>35</v>
      </c>
      <c r="J13" s="8">
        <v>35</v>
      </c>
      <c r="K13" s="8">
        <v>28</v>
      </c>
      <c r="L13" s="8">
        <v>28</v>
      </c>
      <c r="M13" s="8">
        <v>27</v>
      </c>
      <c r="N13" s="8">
        <v>28</v>
      </c>
      <c r="O13" s="8">
        <v>28</v>
      </c>
      <c r="P13" s="8">
        <v>31</v>
      </c>
      <c r="Q13" s="6">
        <f t="shared" si="0"/>
        <v>382</v>
      </c>
      <c r="R13" s="10">
        <v>8</v>
      </c>
    </row>
    <row r="14" spans="1:18" ht="11.25" customHeight="1" x14ac:dyDescent="0.25">
      <c r="A14" s="14">
        <v>57</v>
      </c>
      <c r="B14" s="8" t="s">
        <v>17</v>
      </c>
      <c r="C14" s="8">
        <v>32</v>
      </c>
      <c r="D14" s="8">
        <v>31</v>
      </c>
      <c r="E14" s="8">
        <v>29</v>
      </c>
      <c r="F14" s="8">
        <v>31</v>
      </c>
      <c r="G14" s="8">
        <v>30</v>
      </c>
      <c r="H14" s="8">
        <v>33</v>
      </c>
      <c r="I14" s="19"/>
      <c r="J14" s="19"/>
      <c r="K14" s="8">
        <v>32</v>
      </c>
      <c r="L14" s="8">
        <v>32</v>
      </c>
      <c r="M14" s="8">
        <v>31</v>
      </c>
      <c r="N14" s="8">
        <v>31</v>
      </c>
      <c r="O14" s="8">
        <v>31</v>
      </c>
      <c r="P14" s="8">
        <v>33</v>
      </c>
      <c r="Q14" s="6">
        <f t="shared" si="0"/>
        <v>376</v>
      </c>
      <c r="R14" s="10">
        <v>9</v>
      </c>
    </row>
    <row r="15" spans="1:18" ht="11.25" customHeight="1" x14ac:dyDescent="0.25">
      <c r="A15" s="14">
        <v>70</v>
      </c>
      <c r="B15" s="8" t="s">
        <v>11</v>
      </c>
      <c r="C15" s="8">
        <v>30</v>
      </c>
      <c r="D15" s="8">
        <v>0</v>
      </c>
      <c r="E15" s="8">
        <v>28</v>
      </c>
      <c r="F15" s="8">
        <v>28</v>
      </c>
      <c r="G15" s="19"/>
      <c r="H15" s="19"/>
      <c r="I15" s="8">
        <v>34</v>
      </c>
      <c r="J15" s="8">
        <v>34</v>
      </c>
      <c r="K15" s="8">
        <v>29</v>
      </c>
      <c r="L15" s="8">
        <v>29</v>
      </c>
      <c r="M15" s="8">
        <v>33</v>
      </c>
      <c r="N15" s="8">
        <v>34</v>
      </c>
      <c r="O15" s="8">
        <v>35</v>
      </c>
      <c r="P15" s="8">
        <v>35</v>
      </c>
      <c r="Q15" s="6">
        <f t="shared" si="0"/>
        <v>349</v>
      </c>
      <c r="R15" s="10">
        <v>10</v>
      </c>
    </row>
    <row r="16" spans="1:18" ht="11.25" customHeight="1" x14ac:dyDescent="0.25">
      <c r="A16" s="14">
        <v>12</v>
      </c>
      <c r="B16" s="8" t="s">
        <v>14</v>
      </c>
      <c r="C16" s="19"/>
      <c r="D16" s="19"/>
      <c r="E16" s="8">
        <v>33</v>
      </c>
      <c r="F16" s="8">
        <v>27</v>
      </c>
      <c r="G16" s="8">
        <v>24</v>
      </c>
      <c r="H16" s="8">
        <v>0</v>
      </c>
      <c r="I16" s="8">
        <v>38</v>
      </c>
      <c r="J16" s="8">
        <v>32</v>
      </c>
      <c r="K16" s="8">
        <v>38</v>
      </c>
      <c r="L16" s="8">
        <v>38</v>
      </c>
      <c r="M16" s="8">
        <v>38</v>
      </c>
      <c r="N16" s="8">
        <v>36</v>
      </c>
      <c r="O16" s="19"/>
      <c r="P16" s="19"/>
      <c r="Q16" s="6">
        <f t="shared" si="0"/>
        <v>304</v>
      </c>
      <c r="R16" s="10">
        <v>11</v>
      </c>
    </row>
    <row r="17" spans="1:18" ht="10.5" customHeight="1" x14ac:dyDescent="0.25">
      <c r="A17" s="14">
        <v>45</v>
      </c>
      <c r="B17" s="8" t="s">
        <v>16</v>
      </c>
      <c r="C17" s="19"/>
      <c r="D17" s="19"/>
      <c r="E17" s="8">
        <v>31</v>
      </c>
      <c r="F17" s="8">
        <v>30</v>
      </c>
      <c r="G17" s="8">
        <v>25</v>
      </c>
      <c r="H17" s="8">
        <v>31</v>
      </c>
      <c r="I17" s="8">
        <v>27</v>
      </c>
      <c r="J17" s="8">
        <v>31</v>
      </c>
      <c r="K17" s="8">
        <v>31</v>
      </c>
      <c r="L17" s="8">
        <v>30</v>
      </c>
      <c r="M17" s="8">
        <v>29</v>
      </c>
      <c r="N17" s="8">
        <v>25</v>
      </c>
      <c r="O17" s="19"/>
      <c r="P17" s="19"/>
      <c r="Q17" s="6">
        <f t="shared" si="0"/>
        <v>290</v>
      </c>
      <c r="R17" s="10">
        <v>12</v>
      </c>
    </row>
    <row r="18" spans="1:18" ht="11.25" customHeight="1" x14ac:dyDescent="0.25">
      <c r="A18" s="14">
        <v>901</v>
      </c>
      <c r="B18" s="8" t="s">
        <v>19</v>
      </c>
      <c r="C18" s="19"/>
      <c r="D18" s="19"/>
      <c r="E18" s="19"/>
      <c r="F18" s="19"/>
      <c r="G18" s="8">
        <v>32</v>
      </c>
      <c r="H18" s="8">
        <v>0</v>
      </c>
      <c r="I18" s="8">
        <v>28</v>
      </c>
      <c r="J18" s="8">
        <v>38</v>
      </c>
      <c r="K18" s="8">
        <v>34</v>
      </c>
      <c r="L18" s="8">
        <v>35</v>
      </c>
      <c r="M18" s="8">
        <v>28</v>
      </c>
      <c r="N18" s="8">
        <v>29</v>
      </c>
      <c r="O18" s="8">
        <v>30</v>
      </c>
      <c r="P18" s="8">
        <v>23</v>
      </c>
      <c r="Q18" s="6">
        <f t="shared" si="0"/>
        <v>277</v>
      </c>
      <c r="R18" s="10">
        <v>13</v>
      </c>
    </row>
    <row r="19" spans="1:18" ht="11.25" customHeight="1" x14ac:dyDescent="0.25">
      <c r="A19" s="14">
        <v>900</v>
      </c>
      <c r="B19" s="8" t="s">
        <v>7</v>
      </c>
      <c r="C19" s="19"/>
      <c r="D19" s="19"/>
      <c r="E19" s="19"/>
      <c r="F19" s="19"/>
      <c r="G19" s="8">
        <v>21</v>
      </c>
      <c r="H19" s="8">
        <v>23</v>
      </c>
      <c r="I19" s="8">
        <v>30</v>
      </c>
      <c r="J19" s="8">
        <v>36</v>
      </c>
      <c r="K19" s="8">
        <v>33</v>
      </c>
      <c r="L19" s="8">
        <v>24</v>
      </c>
      <c r="M19" s="8">
        <v>25</v>
      </c>
      <c r="N19" s="8">
        <v>35</v>
      </c>
      <c r="O19" s="8">
        <v>27</v>
      </c>
      <c r="P19" s="8">
        <v>22</v>
      </c>
      <c r="Q19" s="6">
        <f t="shared" si="0"/>
        <v>276</v>
      </c>
      <c r="R19" s="10">
        <v>14</v>
      </c>
    </row>
    <row r="20" spans="1:18" ht="11.25" customHeight="1" x14ac:dyDescent="0.25">
      <c r="A20" s="14">
        <v>17</v>
      </c>
      <c r="B20" s="8" t="s">
        <v>33</v>
      </c>
      <c r="C20" s="17">
        <v>36</v>
      </c>
      <c r="D20" s="17">
        <v>36</v>
      </c>
      <c r="E20" s="8">
        <v>26</v>
      </c>
      <c r="F20" s="8">
        <v>29</v>
      </c>
      <c r="G20" s="19"/>
      <c r="H20" s="19"/>
      <c r="I20" s="8">
        <v>21</v>
      </c>
      <c r="J20" s="8">
        <v>20</v>
      </c>
      <c r="K20" s="8">
        <v>26</v>
      </c>
      <c r="L20" s="8">
        <v>27</v>
      </c>
      <c r="M20" s="19"/>
      <c r="N20" s="19"/>
      <c r="O20" s="8">
        <v>21</v>
      </c>
      <c r="P20" s="8">
        <v>26</v>
      </c>
      <c r="Q20" s="6">
        <f t="shared" si="0"/>
        <v>268</v>
      </c>
      <c r="R20" s="10">
        <v>15</v>
      </c>
    </row>
    <row r="21" spans="1:18" ht="11.25" customHeight="1" x14ac:dyDescent="0.25">
      <c r="A21" s="14">
        <v>30</v>
      </c>
      <c r="B21" s="8" t="s">
        <v>47</v>
      </c>
      <c r="C21" s="19"/>
      <c r="D21" s="19"/>
      <c r="E21" s="19"/>
      <c r="F21" s="19"/>
      <c r="G21" s="8">
        <v>29</v>
      </c>
      <c r="H21" s="8">
        <v>30</v>
      </c>
      <c r="I21" s="8">
        <v>24</v>
      </c>
      <c r="J21" s="8">
        <v>25</v>
      </c>
      <c r="K21" s="8">
        <v>27</v>
      </c>
      <c r="L21" s="8">
        <v>26</v>
      </c>
      <c r="M21" s="8">
        <v>21</v>
      </c>
      <c r="N21" s="8">
        <v>24</v>
      </c>
      <c r="O21" s="8">
        <v>25</v>
      </c>
      <c r="P21" s="8">
        <v>27</v>
      </c>
      <c r="Q21" s="6">
        <f t="shared" si="0"/>
        <v>258</v>
      </c>
      <c r="R21" s="10">
        <v>16</v>
      </c>
    </row>
    <row r="22" spans="1:18" ht="11.25" customHeight="1" x14ac:dyDescent="0.25">
      <c r="A22" s="14">
        <v>16</v>
      </c>
      <c r="B22" s="8" t="s">
        <v>35</v>
      </c>
      <c r="C22" s="19"/>
      <c r="D22" s="19"/>
      <c r="E22" s="19"/>
      <c r="F22" s="19"/>
      <c r="G22" s="8">
        <v>31</v>
      </c>
      <c r="H22" s="8">
        <v>32</v>
      </c>
      <c r="I22" s="8">
        <v>29</v>
      </c>
      <c r="J22" s="8">
        <v>26</v>
      </c>
      <c r="K22" s="19"/>
      <c r="L22" s="19"/>
      <c r="M22" s="8">
        <v>15</v>
      </c>
      <c r="N22" s="8">
        <v>0</v>
      </c>
      <c r="O22" s="8">
        <v>26</v>
      </c>
      <c r="P22" s="8">
        <v>29</v>
      </c>
      <c r="Q22" s="6">
        <f t="shared" si="0"/>
        <v>188</v>
      </c>
      <c r="R22" s="10">
        <v>17</v>
      </c>
    </row>
    <row r="23" spans="1:18" ht="11.25" customHeight="1" x14ac:dyDescent="0.25">
      <c r="A23" s="14">
        <v>33</v>
      </c>
      <c r="B23" s="8" t="s">
        <v>40</v>
      </c>
      <c r="C23" s="19"/>
      <c r="D23" s="19"/>
      <c r="E23" s="8">
        <v>30</v>
      </c>
      <c r="F23" s="8">
        <v>32</v>
      </c>
      <c r="G23" s="19"/>
      <c r="H23" s="19"/>
      <c r="I23" s="19"/>
      <c r="J23" s="19"/>
      <c r="K23" s="19"/>
      <c r="L23" s="19"/>
      <c r="M23" s="8">
        <v>20</v>
      </c>
      <c r="N23" s="8">
        <v>23</v>
      </c>
      <c r="O23" s="8">
        <v>24</v>
      </c>
      <c r="P23" s="8">
        <v>28</v>
      </c>
      <c r="Q23" s="6">
        <f t="shared" si="0"/>
        <v>157</v>
      </c>
      <c r="R23" s="10">
        <v>18</v>
      </c>
    </row>
    <row r="24" spans="1:18" ht="11.25" customHeight="1" x14ac:dyDescent="0.25">
      <c r="A24" s="14" t="s">
        <v>93</v>
      </c>
      <c r="B24" s="8" t="s">
        <v>70</v>
      </c>
      <c r="C24" s="19"/>
      <c r="D24" s="19"/>
      <c r="E24" s="19"/>
      <c r="F24" s="19"/>
      <c r="G24" s="19"/>
      <c r="H24" s="19"/>
      <c r="I24" s="8">
        <v>31</v>
      </c>
      <c r="J24" s="8">
        <v>30</v>
      </c>
      <c r="K24" s="19"/>
      <c r="L24" s="19"/>
      <c r="M24" s="19"/>
      <c r="N24" s="19"/>
      <c r="O24" s="8">
        <v>44</v>
      </c>
      <c r="P24" s="8">
        <v>40</v>
      </c>
      <c r="Q24" s="6">
        <f t="shared" si="0"/>
        <v>145</v>
      </c>
      <c r="R24" s="10">
        <v>19</v>
      </c>
    </row>
    <row r="25" spans="1:18" ht="11.25" customHeight="1" x14ac:dyDescent="0.25">
      <c r="A25" s="14">
        <v>441</v>
      </c>
      <c r="B25" s="8" t="s">
        <v>42</v>
      </c>
      <c r="C25" s="19"/>
      <c r="D25" s="19"/>
      <c r="E25" s="19"/>
      <c r="F25" s="19"/>
      <c r="G25" s="8">
        <v>23</v>
      </c>
      <c r="H25" s="8">
        <v>28</v>
      </c>
      <c r="I25" s="19"/>
      <c r="J25" s="19"/>
      <c r="K25" s="8">
        <v>25</v>
      </c>
      <c r="L25" s="8">
        <v>25</v>
      </c>
      <c r="M25" s="8">
        <v>18</v>
      </c>
      <c r="N25" s="8">
        <v>21</v>
      </c>
      <c r="O25" s="19"/>
      <c r="P25" s="19"/>
      <c r="Q25" s="6">
        <f t="shared" si="0"/>
        <v>140</v>
      </c>
      <c r="R25" s="10">
        <v>20</v>
      </c>
    </row>
    <row r="26" spans="1:18" ht="11.25" customHeight="1" x14ac:dyDescent="0.25">
      <c r="A26" s="14">
        <v>197</v>
      </c>
      <c r="B26" s="8" t="s">
        <v>37</v>
      </c>
      <c r="C26" s="19"/>
      <c r="D26" s="19"/>
      <c r="E26" s="19"/>
      <c r="F26" s="19"/>
      <c r="G26" s="19"/>
      <c r="H26" s="19"/>
      <c r="I26" s="8">
        <v>26</v>
      </c>
      <c r="J26" s="8">
        <v>27</v>
      </c>
      <c r="K26" s="19"/>
      <c r="L26" s="19"/>
      <c r="M26" s="8">
        <v>35</v>
      </c>
      <c r="N26" s="8">
        <v>20</v>
      </c>
      <c r="O26" s="8">
        <v>0</v>
      </c>
      <c r="P26" s="8">
        <v>0</v>
      </c>
      <c r="Q26" s="6">
        <f t="shared" si="0"/>
        <v>108</v>
      </c>
      <c r="R26" s="10">
        <v>21</v>
      </c>
    </row>
    <row r="27" spans="1:18" ht="11.25" customHeight="1" x14ac:dyDescent="0.25">
      <c r="A27" s="14">
        <v>191</v>
      </c>
      <c r="B27" s="8" t="s">
        <v>69</v>
      </c>
      <c r="C27" s="19"/>
      <c r="D27" s="19"/>
      <c r="E27" s="19"/>
      <c r="F27" s="19"/>
      <c r="G27" s="8">
        <v>28</v>
      </c>
      <c r="H27" s="8">
        <v>27</v>
      </c>
      <c r="I27" s="8">
        <v>20</v>
      </c>
      <c r="J27" s="8">
        <v>22</v>
      </c>
      <c r="K27" s="19"/>
      <c r="L27" s="19"/>
      <c r="M27" s="19"/>
      <c r="N27" s="19"/>
      <c r="O27" s="19"/>
      <c r="P27" s="19"/>
      <c r="Q27" s="6">
        <f t="shared" si="0"/>
        <v>97</v>
      </c>
      <c r="R27" s="10">
        <v>22</v>
      </c>
    </row>
    <row r="28" spans="1:18" ht="11.25" customHeight="1" x14ac:dyDescent="0.25">
      <c r="A28" s="14">
        <v>777</v>
      </c>
      <c r="B28" s="8" t="s">
        <v>71</v>
      </c>
      <c r="C28" s="19"/>
      <c r="D28" s="19"/>
      <c r="E28" s="19"/>
      <c r="F28" s="19"/>
      <c r="G28" s="19"/>
      <c r="H28" s="19"/>
      <c r="I28" s="8">
        <v>25</v>
      </c>
      <c r="J28" s="8">
        <v>24</v>
      </c>
      <c r="K28" s="19"/>
      <c r="L28" s="19"/>
      <c r="M28" s="8">
        <v>22</v>
      </c>
      <c r="N28" s="8">
        <v>26</v>
      </c>
      <c r="O28" s="19"/>
      <c r="P28" s="19"/>
      <c r="Q28" s="6">
        <f t="shared" si="0"/>
        <v>97</v>
      </c>
      <c r="R28" s="10">
        <v>23</v>
      </c>
    </row>
    <row r="29" spans="1:18" ht="11.25" customHeight="1" x14ac:dyDescent="0.25">
      <c r="A29" s="14" t="s">
        <v>95</v>
      </c>
      <c r="B29" s="8" t="s">
        <v>66</v>
      </c>
      <c r="C29" s="19"/>
      <c r="D29" s="19"/>
      <c r="E29" s="19"/>
      <c r="F29" s="19"/>
      <c r="G29" s="19"/>
      <c r="H29" s="19"/>
      <c r="I29" s="8">
        <v>18</v>
      </c>
      <c r="J29" s="8">
        <v>18</v>
      </c>
      <c r="K29" s="19"/>
      <c r="L29" s="19"/>
      <c r="M29" s="8">
        <v>17</v>
      </c>
      <c r="N29" s="8">
        <v>0</v>
      </c>
      <c r="O29" s="8">
        <v>23</v>
      </c>
      <c r="P29" s="8">
        <v>21</v>
      </c>
      <c r="Q29" s="6">
        <f t="shared" si="0"/>
        <v>97</v>
      </c>
      <c r="R29" s="10">
        <v>24</v>
      </c>
    </row>
    <row r="30" spans="1:18" ht="11.25" customHeight="1" x14ac:dyDescent="0.25">
      <c r="A30" s="14">
        <v>59</v>
      </c>
      <c r="B30" s="8" t="s">
        <v>36</v>
      </c>
      <c r="C30" s="19"/>
      <c r="D30" s="19"/>
      <c r="E30" s="19"/>
      <c r="F30" s="19"/>
      <c r="G30" s="8">
        <v>27</v>
      </c>
      <c r="H30" s="8">
        <v>25</v>
      </c>
      <c r="I30" s="8">
        <v>22</v>
      </c>
      <c r="J30" s="8">
        <v>21</v>
      </c>
      <c r="K30" s="19"/>
      <c r="L30" s="19"/>
      <c r="M30" s="19"/>
      <c r="N30" s="19"/>
      <c r="O30" s="19"/>
      <c r="P30" s="19"/>
      <c r="Q30" s="6">
        <f t="shared" si="0"/>
        <v>95</v>
      </c>
      <c r="R30" s="10">
        <v>25</v>
      </c>
    </row>
    <row r="31" spans="1:18" ht="11.25" customHeight="1" x14ac:dyDescent="0.25">
      <c r="A31" s="14">
        <v>430</v>
      </c>
      <c r="B31" s="8" t="s">
        <v>32</v>
      </c>
      <c r="C31" s="19"/>
      <c r="D31" s="19"/>
      <c r="E31" s="19"/>
      <c r="F31" s="19"/>
      <c r="G31" s="8">
        <v>22</v>
      </c>
      <c r="H31" s="8">
        <v>24</v>
      </c>
      <c r="I31" s="8">
        <v>19</v>
      </c>
      <c r="J31" s="8">
        <v>23</v>
      </c>
      <c r="K31" s="19"/>
      <c r="L31" s="19"/>
      <c r="M31" s="19"/>
      <c r="N31" s="19"/>
      <c r="O31" s="19"/>
      <c r="P31" s="19"/>
      <c r="Q31" s="6">
        <f t="shared" si="0"/>
        <v>88</v>
      </c>
      <c r="R31" s="10">
        <v>26</v>
      </c>
    </row>
    <row r="32" spans="1:18" ht="11.25" customHeight="1" x14ac:dyDescent="0.25">
      <c r="A32" s="14">
        <v>313</v>
      </c>
      <c r="B32" s="8" t="s">
        <v>72</v>
      </c>
      <c r="C32" s="19"/>
      <c r="D32" s="19"/>
      <c r="E32" s="19"/>
      <c r="F32" s="19"/>
      <c r="G32" s="19"/>
      <c r="H32" s="19"/>
      <c r="I32" s="8">
        <v>23</v>
      </c>
      <c r="J32" s="8">
        <v>19</v>
      </c>
      <c r="K32" s="19"/>
      <c r="L32" s="19"/>
      <c r="M32" s="8">
        <v>16</v>
      </c>
      <c r="N32" s="8">
        <v>22</v>
      </c>
      <c r="O32" s="19"/>
      <c r="P32" s="19"/>
      <c r="Q32" s="6">
        <f t="shared" si="0"/>
        <v>80</v>
      </c>
      <c r="R32" s="10">
        <v>27</v>
      </c>
    </row>
    <row r="33" spans="1:18" ht="11.25" customHeight="1" x14ac:dyDescent="0.25">
      <c r="A33" s="14">
        <v>77</v>
      </c>
      <c r="B33" s="8" t="s">
        <v>29</v>
      </c>
      <c r="C33" s="19"/>
      <c r="D33" s="19"/>
      <c r="E33" s="19"/>
      <c r="F33" s="19"/>
      <c r="G33" s="8">
        <v>34</v>
      </c>
      <c r="H33" s="8">
        <v>34</v>
      </c>
      <c r="I33" s="19"/>
      <c r="J33" s="19"/>
      <c r="K33" s="19"/>
      <c r="L33" s="19"/>
      <c r="M33" s="19"/>
      <c r="N33" s="19"/>
      <c r="O33" s="19"/>
      <c r="P33" s="19"/>
      <c r="Q33" s="6">
        <f t="shared" si="0"/>
        <v>68</v>
      </c>
      <c r="R33" s="10">
        <v>28</v>
      </c>
    </row>
    <row r="34" spans="1:18" ht="11.25" customHeight="1" x14ac:dyDescent="0.25">
      <c r="A34" s="14">
        <v>94</v>
      </c>
      <c r="B34" s="8" t="s">
        <v>27</v>
      </c>
      <c r="C34" s="8">
        <v>31</v>
      </c>
      <c r="D34" s="8">
        <v>34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6">
        <f t="shared" si="0"/>
        <v>65</v>
      </c>
      <c r="R34" s="10">
        <v>29</v>
      </c>
    </row>
    <row r="35" spans="1:18" ht="11.25" customHeight="1" x14ac:dyDescent="0.25">
      <c r="A35" s="14">
        <v>86</v>
      </c>
      <c r="B35" s="8" t="s">
        <v>94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6">
        <v>33</v>
      </c>
      <c r="P35" s="6">
        <v>30</v>
      </c>
      <c r="Q35" s="6">
        <f t="shared" si="0"/>
        <v>63</v>
      </c>
      <c r="R35" s="10">
        <v>31</v>
      </c>
    </row>
    <row r="36" spans="1:18" ht="11.25" customHeight="1" x14ac:dyDescent="0.25">
      <c r="A36" s="14">
        <v>113</v>
      </c>
      <c r="B36" s="8" t="s">
        <v>68</v>
      </c>
      <c r="C36" s="19"/>
      <c r="D36" s="19"/>
      <c r="E36" s="19"/>
      <c r="F36" s="19"/>
      <c r="G36" s="8">
        <v>26</v>
      </c>
      <c r="H36" s="8">
        <v>29</v>
      </c>
      <c r="I36" s="19"/>
      <c r="J36" s="19"/>
      <c r="K36" s="19"/>
      <c r="L36" s="19"/>
      <c r="M36" s="19"/>
      <c r="N36" s="19"/>
      <c r="O36" s="19"/>
      <c r="P36" s="19"/>
      <c r="Q36" s="6">
        <f t="shared" si="0"/>
        <v>55</v>
      </c>
      <c r="R36" s="10">
        <v>32</v>
      </c>
    </row>
    <row r="37" spans="1:18" ht="11.25" customHeight="1" x14ac:dyDescent="0.25">
      <c r="A37" s="7">
        <v>76</v>
      </c>
      <c r="B37" s="6" t="s">
        <v>34</v>
      </c>
      <c r="C37" s="19"/>
      <c r="D37" s="19"/>
      <c r="E37" s="8">
        <v>27</v>
      </c>
      <c r="F37" s="8">
        <v>0</v>
      </c>
      <c r="G37" s="19"/>
      <c r="H37" s="19"/>
      <c r="I37" s="19"/>
      <c r="J37" s="19"/>
      <c r="K37" s="19"/>
      <c r="L37" s="19"/>
      <c r="M37" s="8">
        <v>23</v>
      </c>
      <c r="N37" s="8">
        <v>0</v>
      </c>
      <c r="O37" s="19"/>
      <c r="P37" s="19"/>
      <c r="Q37" s="6">
        <f t="shared" si="0"/>
        <v>50</v>
      </c>
      <c r="R37" s="10">
        <v>33</v>
      </c>
    </row>
    <row r="38" spans="1:18" ht="11.25" customHeight="1" x14ac:dyDescent="0.25">
      <c r="A38" s="14">
        <v>11</v>
      </c>
      <c r="B38" s="8" t="s">
        <v>94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6">
        <v>22</v>
      </c>
      <c r="P38" s="6">
        <v>24</v>
      </c>
      <c r="Q38" s="6">
        <f t="shared" si="0"/>
        <v>46</v>
      </c>
      <c r="R38" s="10">
        <v>34</v>
      </c>
    </row>
    <row r="39" spans="1:18" ht="11.25" customHeight="1" x14ac:dyDescent="0.25">
      <c r="A39" s="7">
        <v>5</v>
      </c>
      <c r="B39" s="6" t="s">
        <v>91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6">
        <v>19</v>
      </c>
      <c r="N39" s="6">
        <v>19</v>
      </c>
      <c r="O39" s="19"/>
      <c r="P39" s="19"/>
      <c r="Q39" s="6">
        <f t="shared" si="0"/>
        <v>38</v>
      </c>
      <c r="R39" s="10">
        <v>35</v>
      </c>
    </row>
    <row r="40" spans="1:18" ht="11.25" customHeight="1" x14ac:dyDescent="0.25">
      <c r="A40" s="7">
        <v>29</v>
      </c>
      <c r="B40" s="6" t="s">
        <v>26</v>
      </c>
      <c r="C40" s="19"/>
      <c r="D40" s="19"/>
      <c r="E40" s="19"/>
      <c r="F40" s="19"/>
      <c r="G40" s="19"/>
      <c r="H40" s="19"/>
      <c r="I40" s="19"/>
      <c r="J40" s="19"/>
      <c r="K40" s="8">
        <v>24</v>
      </c>
      <c r="L40" s="8">
        <v>0</v>
      </c>
      <c r="M40" s="19"/>
      <c r="N40" s="19"/>
      <c r="O40" s="19"/>
      <c r="P40" s="19"/>
      <c r="Q40" s="6">
        <f t="shared" si="0"/>
        <v>24</v>
      </c>
      <c r="R40" s="10">
        <v>36</v>
      </c>
    </row>
    <row r="41" spans="1:18" ht="11.25" customHeight="1" x14ac:dyDescent="0.25">
      <c r="A41" s="7">
        <v>19</v>
      </c>
      <c r="B41" s="6" t="s">
        <v>81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6">
        <v>24</v>
      </c>
      <c r="N41" s="6">
        <v>0</v>
      </c>
      <c r="O41" s="19"/>
      <c r="P41" s="19"/>
      <c r="Q41" s="6">
        <f t="shared" si="0"/>
        <v>24</v>
      </c>
      <c r="R41" s="10">
        <v>37</v>
      </c>
    </row>
    <row r="42" spans="1:18" ht="11.25" customHeight="1" x14ac:dyDescent="0.25">
      <c r="A42" s="7">
        <v>96</v>
      </c>
      <c r="B42" s="6" t="s">
        <v>73</v>
      </c>
      <c r="C42" s="19"/>
      <c r="D42" s="19"/>
      <c r="E42" s="19"/>
      <c r="F42" s="19"/>
      <c r="G42" s="19"/>
      <c r="H42" s="19"/>
      <c r="I42" s="8">
        <v>17</v>
      </c>
      <c r="J42" s="8">
        <v>0</v>
      </c>
      <c r="K42" s="19"/>
      <c r="L42" s="19"/>
      <c r="M42" s="19"/>
      <c r="N42" s="19"/>
      <c r="O42" s="19"/>
      <c r="P42" s="19"/>
      <c r="Q42" s="6">
        <f t="shared" si="0"/>
        <v>17</v>
      </c>
      <c r="R42" s="10">
        <v>38</v>
      </c>
    </row>
    <row r="43" spans="1:18" ht="11.25" customHeight="1" x14ac:dyDescent="0.25">
      <c r="A43" s="7">
        <v>6</v>
      </c>
      <c r="B43" s="8" t="s">
        <v>89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8">
        <v>0</v>
      </c>
      <c r="N43" s="8">
        <v>0</v>
      </c>
      <c r="O43" s="19"/>
      <c r="P43" s="19"/>
      <c r="Q43" s="6">
        <f t="shared" si="0"/>
        <v>0</v>
      </c>
      <c r="R43" s="10">
        <v>39</v>
      </c>
    </row>
    <row r="44" spans="1:18" x14ac:dyDescent="0.25">
      <c r="A44" s="2"/>
    </row>
    <row r="45" spans="1:18" x14ac:dyDescent="0.25">
      <c r="A45" s="2"/>
    </row>
    <row r="46" spans="1:18" x14ac:dyDescent="0.25">
      <c r="A46" s="2"/>
    </row>
    <row r="47" spans="1:18" x14ac:dyDescent="0.25">
      <c r="A47" s="2"/>
    </row>
    <row r="48" spans="1:18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</sheetData>
  <mergeCells count="8">
    <mergeCell ref="A2:B2"/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E0CD-B8A8-41E8-A9AE-012022CE9BD5}">
  <dimension ref="A2:R186"/>
  <sheetViews>
    <sheetView zoomScaleNormal="100" workbookViewId="0">
      <selection activeCell="B19" sqref="B19"/>
    </sheetView>
  </sheetViews>
  <sheetFormatPr defaultRowHeight="11.25" x14ac:dyDescent="0.2"/>
  <cols>
    <col min="1" max="1" width="7.42578125" style="3" bestFit="1" customWidth="1"/>
    <col min="2" max="2" width="13.85546875" style="4" bestFit="1" customWidth="1"/>
    <col min="3" max="16" width="9" style="4" bestFit="1" customWidth="1"/>
    <col min="17" max="17" width="4.42578125" style="4" bestFit="1" customWidth="1"/>
    <col min="18" max="18" width="4.5703125" style="4" bestFit="1" customWidth="1"/>
    <col min="19" max="16384" width="9.140625" style="4"/>
  </cols>
  <sheetData>
    <row r="2" spans="1:18" x14ac:dyDescent="0.2">
      <c r="A2" s="26" t="s">
        <v>97</v>
      </c>
      <c r="B2" s="26"/>
    </row>
    <row r="3" spans="1:18" x14ac:dyDescent="0.2">
      <c r="C3" s="18">
        <v>43995</v>
      </c>
      <c r="E3" s="18">
        <v>44002</v>
      </c>
      <c r="G3" s="18">
        <v>44051</v>
      </c>
      <c r="I3" s="18">
        <v>44073</v>
      </c>
      <c r="K3" s="18">
        <v>44093</v>
      </c>
      <c r="M3" s="18">
        <v>44100</v>
      </c>
      <c r="O3" s="18">
        <v>44114</v>
      </c>
    </row>
    <row r="4" spans="1:18" x14ac:dyDescent="0.2"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x14ac:dyDescent="0.2">
      <c r="A5" s="12" t="s">
        <v>2</v>
      </c>
      <c r="B5" s="9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x14ac:dyDescent="0.2">
      <c r="A6" s="14">
        <v>713</v>
      </c>
      <c r="B6" s="16" t="s">
        <v>59</v>
      </c>
      <c r="C6" s="8">
        <v>50</v>
      </c>
      <c r="D6" s="8">
        <v>50</v>
      </c>
      <c r="E6" s="8">
        <v>50</v>
      </c>
      <c r="F6" s="8">
        <v>44</v>
      </c>
      <c r="G6" s="19"/>
      <c r="H6" s="19"/>
      <c r="I6" s="8">
        <v>50</v>
      </c>
      <c r="J6" s="8">
        <v>50</v>
      </c>
      <c r="K6" s="8">
        <v>50</v>
      </c>
      <c r="L6" s="8">
        <v>50</v>
      </c>
      <c r="M6" s="8">
        <v>40</v>
      </c>
      <c r="N6" s="8">
        <v>44</v>
      </c>
      <c r="O6" s="8">
        <v>50</v>
      </c>
      <c r="P6" s="8">
        <v>50</v>
      </c>
      <c r="Q6" s="8">
        <f>SUM(C6:P6)</f>
        <v>578</v>
      </c>
      <c r="R6" s="15">
        <v>1</v>
      </c>
    </row>
    <row r="7" spans="1:18" x14ac:dyDescent="0.2">
      <c r="A7" s="14">
        <v>910</v>
      </c>
      <c r="B7" s="16" t="s">
        <v>20</v>
      </c>
      <c r="C7" s="19"/>
      <c r="D7" s="19"/>
      <c r="E7" s="8">
        <v>44</v>
      </c>
      <c r="F7" s="8">
        <v>50</v>
      </c>
      <c r="G7" s="8">
        <v>50</v>
      </c>
      <c r="H7" s="8">
        <v>50</v>
      </c>
      <c r="I7" s="8">
        <v>44</v>
      </c>
      <c r="J7" s="8">
        <v>44</v>
      </c>
      <c r="K7" s="8">
        <v>44</v>
      </c>
      <c r="L7" s="8">
        <v>44</v>
      </c>
      <c r="M7" s="8">
        <v>44</v>
      </c>
      <c r="N7" s="8">
        <v>40</v>
      </c>
      <c r="O7" s="8">
        <v>44</v>
      </c>
      <c r="P7" s="8">
        <v>44</v>
      </c>
      <c r="Q7" s="8">
        <f>SUM(C7:P7)</f>
        <v>542</v>
      </c>
      <c r="R7" s="15">
        <v>2</v>
      </c>
    </row>
    <row r="8" spans="1:18" x14ac:dyDescent="0.2">
      <c r="A8" s="14">
        <v>27</v>
      </c>
      <c r="B8" s="16" t="s">
        <v>64</v>
      </c>
      <c r="C8" s="19"/>
      <c r="D8" s="19"/>
      <c r="E8" s="19"/>
      <c r="F8" s="19"/>
      <c r="G8" s="8">
        <v>44</v>
      </c>
      <c r="H8" s="8">
        <v>44</v>
      </c>
      <c r="I8" s="8">
        <v>40</v>
      </c>
      <c r="J8" s="8">
        <v>38</v>
      </c>
      <c r="K8" s="8">
        <v>40</v>
      </c>
      <c r="L8" s="8">
        <v>40</v>
      </c>
      <c r="M8" s="19"/>
      <c r="N8" s="19"/>
      <c r="O8" s="8">
        <v>40</v>
      </c>
      <c r="P8" s="8">
        <v>40</v>
      </c>
      <c r="Q8" s="8">
        <f>SUM(C8:P8)</f>
        <v>326</v>
      </c>
      <c r="R8" s="15">
        <v>3</v>
      </c>
    </row>
    <row r="9" spans="1:18" x14ac:dyDescent="0.2">
      <c r="A9" s="14">
        <v>59</v>
      </c>
      <c r="B9" s="8" t="s">
        <v>82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8">
        <v>50</v>
      </c>
      <c r="N9" s="8">
        <v>50</v>
      </c>
      <c r="O9" s="19"/>
      <c r="P9" s="19"/>
      <c r="Q9" s="8">
        <f>SUM(C9:P9)</f>
        <v>100</v>
      </c>
      <c r="R9" s="15">
        <v>4</v>
      </c>
    </row>
    <row r="10" spans="1:18" x14ac:dyDescent="0.2">
      <c r="A10" s="14">
        <v>13</v>
      </c>
      <c r="B10" s="8" t="s">
        <v>74</v>
      </c>
      <c r="C10" s="19"/>
      <c r="D10" s="19"/>
      <c r="E10" s="19"/>
      <c r="F10" s="19"/>
      <c r="G10" s="19"/>
      <c r="H10" s="19"/>
      <c r="I10" s="8">
        <v>38</v>
      </c>
      <c r="J10" s="8">
        <v>40</v>
      </c>
      <c r="K10" s="19"/>
      <c r="L10" s="19"/>
      <c r="M10" s="19"/>
      <c r="N10" s="19"/>
      <c r="O10" s="19"/>
      <c r="P10" s="19"/>
      <c r="Q10" s="8">
        <f>SUM(C10:P10)</f>
        <v>78</v>
      </c>
      <c r="R10" s="15">
        <v>5</v>
      </c>
    </row>
    <row r="11" spans="1:18" x14ac:dyDescent="0.2">
      <c r="A11" s="5"/>
    </row>
    <row r="12" spans="1:18" x14ac:dyDescent="0.2">
      <c r="A12" s="5"/>
    </row>
    <row r="13" spans="1:18" x14ac:dyDescent="0.2">
      <c r="A13" s="5"/>
    </row>
    <row r="14" spans="1:18" x14ac:dyDescent="0.2">
      <c r="A14" s="5"/>
    </row>
    <row r="15" spans="1:18" x14ac:dyDescent="0.2">
      <c r="A15" s="5"/>
    </row>
    <row r="16" spans="1:18" x14ac:dyDescent="0.2">
      <c r="A16" s="5"/>
    </row>
    <row r="17" spans="1:1" x14ac:dyDescent="0.2">
      <c r="A17" s="5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</sheetData>
  <mergeCells count="8">
    <mergeCell ref="A2:B2"/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C7A8-9978-474F-A46D-8614D201D8DF}">
  <dimension ref="A2:R150"/>
  <sheetViews>
    <sheetView workbookViewId="0">
      <selection activeCell="U12" sqref="U12"/>
    </sheetView>
  </sheetViews>
  <sheetFormatPr defaultRowHeight="11.25" x14ac:dyDescent="0.2"/>
  <cols>
    <col min="1" max="1" width="7.42578125" style="3" bestFit="1" customWidth="1"/>
    <col min="2" max="2" width="16" style="4" bestFit="1" customWidth="1"/>
    <col min="3" max="16" width="9" style="4" customWidth="1"/>
    <col min="17" max="17" width="4.42578125" style="4" bestFit="1" customWidth="1"/>
    <col min="18" max="18" width="4.5703125" style="4" bestFit="1" customWidth="1"/>
    <col min="19" max="16384" width="9.140625" style="4"/>
  </cols>
  <sheetData>
    <row r="2" spans="1:18" x14ac:dyDescent="0.2">
      <c r="A2" s="26" t="s">
        <v>102</v>
      </c>
      <c r="B2" s="26"/>
    </row>
    <row r="3" spans="1:18" x14ac:dyDescent="0.2">
      <c r="C3" s="18">
        <v>43995</v>
      </c>
      <c r="E3" s="18">
        <v>44002</v>
      </c>
      <c r="G3" s="18">
        <v>44051</v>
      </c>
      <c r="I3" s="18">
        <v>44073</v>
      </c>
      <c r="K3" s="18">
        <v>44093</v>
      </c>
      <c r="M3" s="18">
        <v>44100</v>
      </c>
      <c r="O3" s="18">
        <v>44114</v>
      </c>
    </row>
    <row r="4" spans="1:18" x14ac:dyDescent="0.2"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x14ac:dyDescent="0.2">
      <c r="A5" s="12" t="s">
        <v>2</v>
      </c>
      <c r="B5" s="9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x14ac:dyDescent="0.2">
      <c r="A6" s="14">
        <v>202</v>
      </c>
      <c r="B6" s="8" t="s">
        <v>22</v>
      </c>
      <c r="C6" s="8">
        <v>36</v>
      </c>
      <c r="D6" s="8">
        <v>35</v>
      </c>
      <c r="E6" s="8">
        <v>38</v>
      </c>
      <c r="F6" s="8">
        <v>38</v>
      </c>
      <c r="G6" s="8">
        <v>50</v>
      </c>
      <c r="H6" s="8">
        <v>44</v>
      </c>
      <c r="I6" s="8">
        <v>36</v>
      </c>
      <c r="J6" s="8">
        <v>36</v>
      </c>
      <c r="K6" s="8">
        <v>38</v>
      </c>
      <c r="L6" s="8">
        <v>38</v>
      </c>
      <c r="M6" s="8">
        <v>40</v>
      </c>
      <c r="N6" s="8">
        <v>36</v>
      </c>
      <c r="O6" s="8">
        <v>44</v>
      </c>
      <c r="P6" s="8">
        <v>38</v>
      </c>
      <c r="Q6" s="8">
        <f t="shared" ref="Q6:Q32" si="0">SUM(C6:P6)</f>
        <v>547</v>
      </c>
      <c r="R6" s="15">
        <v>1</v>
      </c>
    </row>
    <row r="7" spans="1:18" x14ac:dyDescent="0.2">
      <c r="A7" s="14">
        <v>101</v>
      </c>
      <c r="B7" s="8" t="s">
        <v>21</v>
      </c>
      <c r="C7" s="8">
        <v>40</v>
      </c>
      <c r="D7" s="8">
        <v>40</v>
      </c>
      <c r="E7" s="8">
        <v>44</v>
      </c>
      <c r="F7" s="8">
        <v>44</v>
      </c>
      <c r="G7" s="19"/>
      <c r="H7" s="19"/>
      <c r="I7" s="8">
        <v>50</v>
      </c>
      <c r="J7" s="8">
        <v>44</v>
      </c>
      <c r="K7" s="8">
        <v>40</v>
      </c>
      <c r="L7" s="8">
        <v>44</v>
      </c>
      <c r="M7" s="8">
        <v>50</v>
      </c>
      <c r="N7" s="8">
        <v>50</v>
      </c>
      <c r="O7" s="8">
        <v>50</v>
      </c>
      <c r="P7" s="8">
        <v>36</v>
      </c>
      <c r="Q7" s="8">
        <f t="shared" si="0"/>
        <v>532</v>
      </c>
      <c r="R7" s="15">
        <v>2</v>
      </c>
    </row>
    <row r="8" spans="1:18" x14ac:dyDescent="0.2">
      <c r="A8" s="14">
        <v>3</v>
      </c>
      <c r="B8" s="8" t="s">
        <v>50</v>
      </c>
      <c r="C8" s="8">
        <v>35</v>
      </c>
      <c r="D8" s="8">
        <v>38</v>
      </c>
      <c r="E8" s="8">
        <v>40</v>
      </c>
      <c r="F8" s="8">
        <v>40</v>
      </c>
      <c r="G8" s="19"/>
      <c r="H8" s="19"/>
      <c r="I8" s="8">
        <v>38</v>
      </c>
      <c r="J8" s="8">
        <v>35</v>
      </c>
      <c r="K8" s="8">
        <v>0</v>
      </c>
      <c r="L8" s="8">
        <v>36</v>
      </c>
      <c r="M8" s="8">
        <v>34</v>
      </c>
      <c r="N8" s="8">
        <v>33</v>
      </c>
      <c r="O8" s="8">
        <v>34</v>
      </c>
      <c r="P8" s="8">
        <v>35</v>
      </c>
      <c r="Q8" s="8">
        <f t="shared" si="0"/>
        <v>398</v>
      </c>
      <c r="R8" s="15">
        <v>3</v>
      </c>
    </row>
    <row r="9" spans="1:18" x14ac:dyDescent="0.2">
      <c r="A9" s="14">
        <v>86</v>
      </c>
      <c r="B9" s="8" t="s">
        <v>75</v>
      </c>
      <c r="C9" s="19"/>
      <c r="D9" s="19"/>
      <c r="E9" s="19"/>
      <c r="F9" s="19"/>
      <c r="G9" s="19"/>
      <c r="H9" s="19"/>
      <c r="I9" s="8">
        <v>44</v>
      </c>
      <c r="J9" s="8">
        <v>50</v>
      </c>
      <c r="K9" s="8">
        <v>44</v>
      </c>
      <c r="L9" s="8">
        <v>50</v>
      </c>
      <c r="M9" s="8">
        <v>44</v>
      </c>
      <c r="N9" s="8">
        <v>38</v>
      </c>
      <c r="O9" s="8">
        <v>38</v>
      </c>
      <c r="P9" s="8">
        <v>50</v>
      </c>
      <c r="Q9" s="8">
        <f t="shared" si="0"/>
        <v>358</v>
      </c>
      <c r="R9" s="15">
        <v>4</v>
      </c>
    </row>
    <row r="10" spans="1:18" x14ac:dyDescent="0.2">
      <c r="A10" s="14">
        <v>23</v>
      </c>
      <c r="B10" s="8" t="s">
        <v>76</v>
      </c>
      <c r="C10" s="19"/>
      <c r="D10" s="19"/>
      <c r="E10" s="19"/>
      <c r="F10" s="19"/>
      <c r="G10" s="19"/>
      <c r="H10" s="19"/>
      <c r="I10" s="8">
        <v>34</v>
      </c>
      <c r="J10" s="8">
        <v>40</v>
      </c>
      <c r="K10" s="8">
        <v>36</v>
      </c>
      <c r="L10" s="8">
        <v>35</v>
      </c>
      <c r="M10" s="19"/>
      <c r="N10" s="19"/>
      <c r="O10" s="8">
        <v>35</v>
      </c>
      <c r="P10" s="8">
        <v>40</v>
      </c>
      <c r="Q10" s="8">
        <f t="shared" si="0"/>
        <v>220</v>
      </c>
      <c r="R10" s="15">
        <v>5</v>
      </c>
    </row>
    <row r="11" spans="1:18" x14ac:dyDescent="0.2">
      <c r="A11" s="14">
        <v>69</v>
      </c>
      <c r="B11" s="8" t="s">
        <v>38</v>
      </c>
      <c r="C11" s="19"/>
      <c r="D11" s="19"/>
      <c r="E11" s="19"/>
      <c r="F11" s="19"/>
      <c r="G11" s="8">
        <v>40</v>
      </c>
      <c r="H11" s="8">
        <v>50</v>
      </c>
      <c r="I11" s="19"/>
      <c r="J11" s="19"/>
      <c r="K11" s="19"/>
      <c r="L11" s="19"/>
      <c r="M11" s="8">
        <v>35</v>
      </c>
      <c r="N11" s="8">
        <v>31</v>
      </c>
      <c r="O11" s="19"/>
      <c r="P11" s="19"/>
      <c r="Q11" s="8">
        <f t="shared" si="0"/>
        <v>156</v>
      </c>
      <c r="R11" s="15">
        <v>6</v>
      </c>
    </row>
    <row r="12" spans="1:18" x14ac:dyDescent="0.2">
      <c r="A12" s="14">
        <v>6</v>
      </c>
      <c r="B12" s="8" t="s">
        <v>78</v>
      </c>
      <c r="C12" s="19"/>
      <c r="D12" s="19"/>
      <c r="E12" s="19"/>
      <c r="F12" s="19"/>
      <c r="G12" s="19"/>
      <c r="H12" s="19"/>
      <c r="I12" s="8">
        <v>40</v>
      </c>
      <c r="J12" s="8">
        <v>33</v>
      </c>
      <c r="K12" s="19"/>
      <c r="L12" s="19"/>
      <c r="M12" s="19"/>
      <c r="N12" s="19"/>
      <c r="O12" s="8">
        <v>36</v>
      </c>
      <c r="P12" s="8">
        <v>44</v>
      </c>
      <c r="Q12" s="8">
        <f t="shared" si="0"/>
        <v>153</v>
      </c>
      <c r="R12" s="15">
        <v>7</v>
      </c>
    </row>
    <row r="13" spans="1:18" x14ac:dyDescent="0.2">
      <c r="A13" s="14" t="s">
        <v>90</v>
      </c>
      <c r="B13" s="8" t="s">
        <v>61</v>
      </c>
      <c r="C13" s="8">
        <v>34</v>
      </c>
      <c r="D13" s="8">
        <v>34</v>
      </c>
      <c r="E13" s="19"/>
      <c r="F13" s="19"/>
      <c r="G13" s="19"/>
      <c r="H13" s="19"/>
      <c r="I13" s="19"/>
      <c r="J13" s="19"/>
      <c r="K13" s="19"/>
      <c r="L13" s="19"/>
      <c r="M13" s="8">
        <v>31</v>
      </c>
      <c r="N13" s="8">
        <v>32</v>
      </c>
      <c r="O13" s="19"/>
      <c r="P13" s="19"/>
      <c r="Q13" s="8">
        <f t="shared" si="0"/>
        <v>131</v>
      </c>
      <c r="R13" s="15">
        <v>8</v>
      </c>
    </row>
    <row r="14" spans="1:18" x14ac:dyDescent="0.2">
      <c r="A14" s="14">
        <v>16</v>
      </c>
      <c r="B14" s="8" t="s">
        <v>35</v>
      </c>
      <c r="C14" s="19"/>
      <c r="D14" s="19"/>
      <c r="E14" s="22">
        <v>50</v>
      </c>
      <c r="F14" s="22">
        <v>50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8">
        <f t="shared" si="0"/>
        <v>100</v>
      </c>
      <c r="R14" s="15">
        <v>9</v>
      </c>
    </row>
    <row r="15" spans="1:18" x14ac:dyDescent="0.2">
      <c r="A15" s="14">
        <v>32</v>
      </c>
      <c r="B15" s="8" t="s">
        <v>45</v>
      </c>
      <c r="C15" s="22">
        <v>44</v>
      </c>
      <c r="D15" s="22">
        <v>50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8">
        <f t="shared" si="0"/>
        <v>94</v>
      </c>
      <c r="R15" s="15">
        <v>10</v>
      </c>
    </row>
    <row r="16" spans="1:18" ht="12" customHeight="1" x14ac:dyDescent="0.2">
      <c r="A16" s="14">
        <v>53</v>
      </c>
      <c r="B16" s="8" t="s">
        <v>60</v>
      </c>
      <c r="C16" s="22">
        <v>50</v>
      </c>
      <c r="D16" s="22">
        <v>44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">
        <f t="shared" si="0"/>
        <v>94</v>
      </c>
      <c r="R16" s="15">
        <v>11</v>
      </c>
    </row>
    <row r="17" spans="1:18" x14ac:dyDescent="0.2">
      <c r="A17" s="14">
        <v>94</v>
      </c>
      <c r="B17" s="8" t="s">
        <v>27</v>
      </c>
      <c r="C17" s="19"/>
      <c r="D17" s="19"/>
      <c r="E17" s="19"/>
      <c r="F17" s="19"/>
      <c r="G17" s="19"/>
      <c r="H17" s="19"/>
      <c r="I17" s="19"/>
      <c r="J17" s="19"/>
      <c r="K17" s="8">
        <v>50</v>
      </c>
      <c r="L17" s="8">
        <v>40</v>
      </c>
      <c r="M17" s="19"/>
      <c r="N17" s="19"/>
      <c r="O17" s="19"/>
      <c r="P17" s="19"/>
      <c r="Q17" s="8">
        <f t="shared" si="0"/>
        <v>90</v>
      </c>
      <c r="R17" s="15">
        <v>12</v>
      </c>
    </row>
    <row r="18" spans="1:18" x14ac:dyDescent="0.2">
      <c r="A18" s="14">
        <v>708</v>
      </c>
      <c r="B18" s="8" t="s">
        <v>52</v>
      </c>
      <c r="C18" s="19"/>
      <c r="D18" s="19"/>
      <c r="E18" s="19"/>
      <c r="F18" s="19"/>
      <c r="G18" s="8">
        <v>44</v>
      </c>
      <c r="H18" s="8">
        <v>40</v>
      </c>
      <c r="I18" s="19"/>
      <c r="J18" s="19"/>
      <c r="K18" s="19"/>
      <c r="L18" s="19"/>
      <c r="M18" s="19"/>
      <c r="N18" s="19"/>
      <c r="O18" s="19"/>
      <c r="P18" s="19"/>
      <c r="Q18" s="8">
        <f t="shared" si="0"/>
        <v>84</v>
      </c>
      <c r="R18" s="15">
        <v>13</v>
      </c>
    </row>
    <row r="19" spans="1:18" x14ac:dyDescent="0.2">
      <c r="A19" s="7">
        <v>343</v>
      </c>
      <c r="B19" s="6" t="s">
        <v>87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">
        <v>36</v>
      </c>
      <c r="N19" s="6">
        <v>44</v>
      </c>
      <c r="O19" s="19"/>
      <c r="P19" s="19"/>
      <c r="Q19" s="8">
        <f t="shared" si="0"/>
        <v>80</v>
      </c>
      <c r="R19" s="15">
        <v>14</v>
      </c>
    </row>
    <row r="20" spans="1:18" x14ac:dyDescent="0.2">
      <c r="A20" s="7">
        <v>45</v>
      </c>
      <c r="B20" s="6" t="s">
        <v>16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">
        <v>38</v>
      </c>
      <c r="N20" s="6">
        <v>40</v>
      </c>
      <c r="O20" s="19"/>
      <c r="P20" s="19"/>
      <c r="Q20" s="8">
        <f t="shared" si="0"/>
        <v>78</v>
      </c>
      <c r="R20" s="15">
        <v>15</v>
      </c>
    </row>
    <row r="21" spans="1:18" x14ac:dyDescent="0.2">
      <c r="A21" s="14">
        <v>97</v>
      </c>
      <c r="B21" s="8" t="s">
        <v>51</v>
      </c>
      <c r="C21" s="19"/>
      <c r="D21" s="19"/>
      <c r="E21" s="19"/>
      <c r="F21" s="19"/>
      <c r="G21" s="8">
        <v>38</v>
      </c>
      <c r="H21" s="8">
        <v>38</v>
      </c>
      <c r="I21" s="19"/>
      <c r="J21" s="19"/>
      <c r="K21" s="19"/>
      <c r="L21" s="19"/>
      <c r="M21" s="19"/>
      <c r="N21" s="19"/>
      <c r="O21" s="19"/>
      <c r="P21" s="19"/>
      <c r="Q21" s="8">
        <f t="shared" si="0"/>
        <v>76</v>
      </c>
      <c r="R21" s="15">
        <v>16</v>
      </c>
    </row>
    <row r="22" spans="1:18" x14ac:dyDescent="0.2">
      <c r="A22" s="14">
        <v>197</v>
      </c>
      <c r="B22" s="8" t="s">
        <v>37</v>
      </c>
      <c r="C22" s="8">
        <v>38</v>
      </c>
      <c r="D22" s="8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8">
        <f t="shared" si="0"/>
        <v>74</v>
      </c>
      <c r="R22" s="15">
        <v>17</v>
      </c>
    </row>
    <row r="23" spans="1:18" x14ac:dyDescent="0.2">
      <c r="A23" s="14">
        <v>97</v>
      </c>
      <c r="B23" s="8" t="s">
        <v>77</v>
      </c>
      <c r="C23" s="19"/>
      <c r="D23" s="19"/>
      <c r="E23" s="19"/>
      <c r="F23" s="19"/>
      <c r="G23" s="19"/>
      <c r="H23" s="19"/>
      <c r="I23" s="8">
        <v>35</v>
      </c>
      <c r="J23" s="8">
        <v>38</v>
      </c>
      <c r="K23" s="19"/>
      <c r="L23" s="19"/>
      <c r="M23" s="19"/>
      <c r="N23" s="19"/>
      <c r="O23" s="19"/>
      <c r="P23" s="19"/>
      <c r="Q23" s="8">
        <f t="shared" si="0"/>
        <v>73</v>
      </c>
      <c r="R23" s="15">
        <v>18</v>
      </c>
    </row>
    <row r="24" spans="1:18" x14ac:dyDescent="0.2">
      <c r="A24" s="14">
        <v>27</v>
      </c>
      <c r="B24" s="6" t="s">
        <v>88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6">
        <v>32</v>
      </c>
      <c r="N24" s="6">
        <v>35</v>
      </c>
      <c r="O24" s="19"/>
      <c r="P24" s="19"/>
      <c r="Q24" s="8">
        <f t="shared" si="0"/>
        <v>67</v>
      </c>
      <c r="R24" s="15">
        <v>19</v>
      </c>
    </row>
    <row r="25" spans="1:18" x14ac:dyDescent="0.2">
      <c r="A25" s="7">
        <v>9</v>
      </c>
      <c r="B25" s="6" t="s">
        <v>89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6">
        <v>33</v>
      </c>
      <c r="N25" s="6">
        <v>34</v>
      </c>
      <c r="O25" s="19"/>
      <c r="P25" s="19"/>
      <c r="Q25" s="8">
        <f t="shared" si="0"/>
        <v>67</v>
      </c>
      <c r="R25" s="15">
        <v>20</v>
      </c>
    </row>
    <row r="26" spans="1:18" x14ac:dyDescent="0.2">
      <c r="A26" s="14">
        <v>22</v>
      </c>
      <c r="B26" s="8" t="s">
        <v>24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8">
        <v>40</v>
      </c>
      <c r="P26" s="8">
        <v>0</v>
      </c>
      <c r="Q26" s="8">
        <f t="shared" si="0"/>
        <v>40</v>
      </c>
      <c r="R26" s="15">
        <v>21</v>
      </c>
    </row>
    <row r="27" spans="1:18" x14ac:dyDescent="0.2">
      <c r="A27" s="14">
        <v>705</v>
      </c>
      <c r="B27" s="8" t="s">
        <v>65</v>
      </c>
      <c r="C27" s="19"/>
      <c r="D27" s="19"/>
      <c r="E27" s="19"/>
      <c r="F27" s="19"/>
      <c r="G27" s="8">
        <v>36</v>
      </c>
      <c r="H27" s="8">
        <v>0</v>
      </c>
      <c r="I27" s="19"/>
      <c r="J27" s="19"/>
      <c r="K27" s="19"/>
      <c r="L27" s="19"/>
      <c r="M27" s="19"/>
      <c r="N27" s="19"/>
      <c r="O27" s="19"/>
      <c r="P27" s="19"/>
      <c r="Q27" s="8">
        <f t="shared" si="0"/>
        <v>36</v>
      </c>
      <c r="R27" s="15">
        <v>22</v>
      </c>
    </row>
    <row r="28" spans="1:18" x14ac:dyDescent="0.2">
      <c r="A28" s="14">
        <v>709</v>
      </c>
      <c r="B28" s="8" t="s">
        <v>44</v>
      </c>
      <c r="C28" s="19"/>
      <c r="D28" s="19"/>
      <c r="E28" s="19"/>
      <c r="F28" s="19"/>
      <c r="G28" s="8">
        <v>35</v>
      </c>
      <c r="H28" s="8">
        <v>0</v>
      </c>
      <c r="I28" s="19"/>
      <c r="J28" s="19"/>
      <c r="K28" s="19"/>
      <c r="L28" s="19"/>
      <c r="M28" s="19"/>
      <c r="N28" s="19"/>
      <c r="O28" s="19"/>
      <c r="P28" s="19"/>
      <c r="Q28" s="8">
        <f t="shared" si="0"/>
        <v>35</v>
      </c>
      <c r="R28" s="15">
        <v>23</v>
      </c>
    </row>
    <row r="29" spans="1:18" x14ac:dyDescent="0.2">
      <c r="A29" s="14">
        <v>196</v>
      </c>
      <c r="B29" s="8" t="s">
        <v>79</v>
      </c>
      <c r="C29" s="19"/>
      <c r="D29" s="19"/>
      <c r="E29" s="19"/>
      <c r="F29" s="19"/>
      <c r="G29" s="19"/>
      <c r="H29" s="19"/>
      <c r="I29" s="8">
        <v>0</v>
      </c>
      <c r="J29" s="8">
        <v>34</v>
      </c>
      <c r="K29" s="19"/>
      <c r="L29" s="19"/>
      <c r="M29" s="19"/>
      <c r="N29" s="19"/>
      <c r="O29" s="19"/>
      <c r="P29" s="19"/>
      <c r="Q29" s="8">
        <f t="shared" si="0"/>
        <v>34</v>
      </c>
      <c r="R29" s="15">
        <v>24</v>
      </c>
    </row>
    <row r="30" spans="1:18" x14ac:dyDescent="0.2">
      <c r="A30" s="14">
        <v>500</v>
      </c>
      <c r="B30" s="8" t="s">
        <v>46</v>
      </c>
      <c r="C30" s="8">
        <v>33</v>
      </c>
      <c r="D30" s="8"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8">
        <f t="shared" si="0"/>
        <v>33</v>
      </c>
      <c r="R30" s="15">
        <v>25</v>
      </c>
    </row>
    <row r="31" spans="1:18" x14ac:dyDescent="0.2">
      <c r="A31" s="14">
        <v>4</v>
      </c>
      <c r="B31" s="8" t="s">
        <v>96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8">
        <v>33</v>
      </c>
      <c r="P31" s="8">
        <v>0</v>
      </c>
      <c r="Q31" s="8">
        <f t="shared" si="0"/>
        <v>33</v>
      </c>
      <c r="R31" s="15">
        <v>26</v>
      </c>
    </row>
    <row r="32" spans="1:18" x14ac:dyDescent="0.2">
      <c r="A32" s="14">
        <v>704</v>
      </c>
      <c r="B32" s="8" t="s">
        <v>66</v>
      </c>
      <c r="C32" s="19"/>
      <c r="D32" s="19"/>
      <c r="E32" s="19"/>
      <c r="F32" s="19"/>
      <c r="G32" s="8">
        <v>0</v>
      </c>
      <c r="H32" s="8">
        <v>0</v>
      </c>
      <c r="I32" s="19"/>
      <c r="J32" s="19"/>
      <c r="K32" s="19"/>
      <c r="L32" s="19"/>
      <c r="M32" s="19"/>
      <c r="N32" s="19"/>
      <c r="O32" s="19"/>
      <c r="P32" s="19"/>
      <c r="Q32" s="8">
        <f t="shared" si="0"/>
        <v>0</v>
      </c>
      <c r="R32" s="15">
        <v>27</v>
      </c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</sheetData>
  <autoFilter ref="A5:R5" xr:uid="{8288C11E-6748-43A1-9AFD-986A642D8AF3}"/>
  <mergeCells count="8">
    <mergeCell ref="A2:B2"/>
    <mergeCell ref="O4:P4"/>
    <mergeCell ref="C4:D4"/>
    <mergeCell ref="E4:F4"/>
    <mergeCell ref="G4:H4"/>
    <mergeCell ref="I4:J4"/>
    <mergeCell ref="M4:N4"/>
    <mergeCell ref="K4:L4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5D34-7416-4453-B68E-6D353DBB08C0}">
  <dimension ref="A2:R186"/>
  <sheetViews>
    <sheetView workbookViewId="0">
      <selection activeCell="D21" sqref="D21"/>
    </sheetView>
  </sheetViews>
  <sheetFormatPr defaultRowHeight="11.25" x14ac:dyDescent="0.2"/>
  <cols>
    <col min="1" max="1" width="7.42578125" style="3" bestFit="1" customWidth="1"/>
    <col min="2" max="2" width="13.85546875" style="4" bestFit="1" customWidth="1"/>
    <col min="3" max="16" width="9" style="4" customWidth="1"/>
    <col min="17" max="17" width="4.42578125" style="4" bestFit="1" customWidth="1"/>
    <col min="18" max="18" width="4.5703125" style="4" bestFit="1" customWidth="1"/>
    <col min="19" max="16384" width="9.140625" style="4"/>
  </cols>
  <sheetData>
    <row r="2" spans="1:18" x14ac:dyDescent="0.2">
      <c r="A2" s="26" t="s">
        <v>98</v>
      </c>
      <c r="B2" s="26"/>
      <c r="C2" s="26"/>
    </row>
    <row r="3" spans="1:18" x14ac:dyDescent="0.2">
      <c r="C3" s="18">
        <v>43995</v>
      </c>
      <c r="E3" s="18">
        <v>44002</v>
      </c>
      <c r="G3" s="18">
        <v>44051</v>
      </c>
      <c r="I3" s="18">
        <v>44073</v>
      </c>
      <c r="K3" s="18">
        <v>44093</v>
      </c>
      <c r="M3" s="18">
        <v>44100</v>
      </c>
      <c r="O3" s="18">
        <v>44114</v>
      </c>
    </row>
    <row r="4" spans="1:18" x14ac:dyDescent="0.2"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x14ac:dyDescent="0.2">
      <c r="A5" s="12" t="s">
        <v>2</v>
      </c>
      <c r="B5" s="13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x14ac:dyDescent="0.2">
      <c r="A6" s="14">
        <v>21</v>
      </c>
      <c r="B6" s="16" t="s">
        <v>18</v>
      </c>
      <c r="C6" s="8">
        <v>50</v>
      </c>
      <c r="D6" s="8">
        <v>50</v>
      </c>
      <c r="E6" s="8">
        <v>44</v>
      </c>
      <c r="F6" s="8">
        <v>44</v>
      </c>
      <c r="G6" s="8">
        <v>36</v>
      </c>
      <c r="H6" s="8">
        <v>38</v>
      </c>
      <c r="I6" s="8">
        <v>50</v>
      </c>
      <c r="J6" s="8">
        <v>44</v>
      </c>
      <c r="K6" s="8">
        <v>50</v>
      </c>
      <c r="L6" s="8">
        <v>40</v>
      </c>
      <c r="M6" s="8">
        <v>35</v>
      </c>
      <c r="N6" s="8">
        <v>36</v>
      </c>
      <c r="O6" s="8">
        <v>36</v>
      </c>
      <c r="P6" s="8">
        <v>38</v>
      </c>
      <c r="Q6" s="8">
        <f t="shared" ref="Q6:Q18" si="0">SUM(C6:P6)</f>
        <v>591</v>
      </c>
      <c r="R6" s="15">
        <v>1</v>
      </c>
    </row>
    <row r="7" spans="1:18" x14ac:dyDescent="0.2">
      <c r="A7" s="14">
        <v>53</v>
      </c>
      <c r="B7" s="16" t="s">
        <v>60</v>
      </c>
      <c r="C7" s="19"/>
      <c r="D7" s="19"/>
      <c r="E7" s="8">
        <v>50</v>
      </c>
      <c r="F7" s="8">
        <v>38</v>
      </c>
      <c r="G7" s="8">
        <v>35</v>
      </c>
      <c r="H7" s="8">
        <v>50</v>
      </c>
      <c r="I7" s="8">
        <v>40</v>
      </c>
      <c r="J7" s="8">
        <v>38</v>
      </c>
      <c r="K7" s="8">
        <v>44</v>
      </c>
      <c r="L7" s="8">
        <v>44</v>
      </c>
      <c r="M7" s="8">
        <v>44</v>
      </c>
      <c r="N7" s="8">
        <v>50</v>
      </c>
      <c r="O7" s="8">
        <v>40</v>
      </c>
      <c r="P7" s="8">
        <v>44</v>
      </c>
      <c r="Q7" s="8">
        <f t="shared" si="0"/>
        <v>517</v>
      </c>
      <c r="R7" s="15">
        <v>2</v>
      </c>
    </row>
    <row r="8" spans="1:18" x14ac:dyDescent="0.2">
      <c r="A8" s="14">
        <v>8</v>
      </c>
      <c r="B8" s="8" t="s">
        <v>23</v>
      </c>
      <c r="C8" s="19"/>
      <c r="D8" s="19"/>
      <c r="E8" s="8">
        <v>38</v>
      </c>
      <c r="F8" s="8">
        <v>50</v>
      </c>
      <c r="G8" s="8">
        <v>34</v>
      </c>
      <c r="H8" s="8">
        <v>35</v>
      </c>
      <c r="I8" s="8">
        <v>44</v>
      </c>
      <c r="J8" s="8">
        <v>50</v>
      </c>
      <c r="K8" s="8">
        <v>40</v>
      </c>
      <c r="L8" s="8">
        <v>50</v>
      </c>
      <c r="M8" s="8">
        <v>40</v>
      </c>
      <c r="N8" s="8">
        <v>40</v>
      </c>
      <c r="O8" s="8">
        <v>38</v>
      </c>
      <c r="P8" s="8">
        <v>40</v>
      </c>
      <c r="Q8" s="8">
        <f t="shared" si="0"/>
        <v>499</v>
      </c>
      <c r="R8" s="15">
        <v>3</v>
      </c>
    </row>
    <row r="9" spans="1:18" x14ac:dyDescent="0.2">
      <c r="A9" s="14">
        <v>32</v>
      </c>
      <c r="B9" s="8" t="s">
        <v>45</v>
      </c>
      <c r="C9" s="19"/>
      <c r="D9" s="19"/>
      <c r="E9" s="8">
        <v>40</v>
      </c>
      <c r="F9" s="8">
        <v>40</v>
      </c>
      <c r="G9" s="8">
        <v>33</v>
      </c>
      <c r="H9" s="8">
        <v>0</v>
      </c>
      <c r="I9" s="8">
        <v>38</v>
      </c>
      <c r="J9" s="8">
        <v>35</v>
      </c>
      <c r="K9" s="8">
        <v>38</v>
      </c>
      <c r="L9" s="8">
        <v>38</v>
      </c>
      <c r="M9" s="8">
        <v>34</v>
      </c>
      <c r="N9" s="8">
        <v>35</v>
      </c>
      <c r="O9" s="8">
        <v>35</v>
      </c>
      <c r="P9" s="8">
        <v>36</v>
      </c>
      <c r="Q9" s="8">
        <f t="shared" si="0"/>
        <v>402</v>
      </c>
      <c r="R9" s="15">
        <v>4</v>
      </c>
    </row>
    <row r="10" spans="1:18" x14ac:dyDescent="0.2">
      <c r="A10" s="14">
        <v>11</v>
      </c>
      <c r="B10" s="8" t="s">
        <v>44</v>
      </c>
      <c r="C10" s="19"/>
      <c r="D10" s="19"/>
      <c r="E10" s="19"/>
      <c r="F10" s="19"/>
      <c r="G10" s="8">
        <v>40</v>
      </c>
      <c r="H10" s="8">
        <v>36</v>
      </c>
      <c r="I10" s="8">
        <v>36</v>
      </c>
      <c r="J10" s="8">
        <v>36</v>
      </c>
      <c r="K10" s="19"/>
      <c r="L10" s="19"/>
      <c r="M10" s="8">
        <v>38</v>
      </c>
      <c r="N10" s="8">
        <v>44</v>
      </c>
      <c r="O10" s="19"/>
      <c r="P10" s="19"/>
      <c r="Q10" s="8">
        <f t="shared" si="0"/>
        <v>230</v>
      </c>
      <c r="R10" s="15">
        <v>5</v>
      </c>
    </row>
    <row r="11" spans="1:18" x14ac:dyDescent="0.2">
      <c r="A11" s="14">
        <v>6</v>
      </c>
      <c r="B11" s="8" t="s">
        <v>80</v>
      </c>
      <c r="C11" s="19"/>
      <c r="D11" s="19"/>
      <c r="E11" s="19"/>
      <c r="F11" s="19"/>
      <c r="G11" s="19"/>
      <c r="H11" s="19"/>
      <c r="I11" s="8">
        <v>34</v>
      </c>
      <c r="J11" s="8">
        <v>40</v>
      </c>
      <c r="K11" s="19"/>
      <c r="L11" s="19"/>
      <c r="M11" s="8">
        <v>50</v>
      </c>
      <c r="N11" s="8">
        <v>33</v>
      </c>
      <c r="O11" s="8">
        <v>44</v>
      </c>
      <c r="P11" s="8">
        <v>0</v>
      </c>
      <c r="Q11" s="8">
        <f t="shared" si="0"/>
        <v>201</v>
      </c>
      <c r="R11" s="15">
        <v>6</v>
      </c>
    </row>
    <row r="12" spans="1:18" x14ac:dyDescent="0.2">
      <c r="A12" s="24" t="s">
        <v>92</v>
      </c>
      <c r="B12" s="8" t="s">
        <v>84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8">
        <v>36</v>
      </c>
      <c r="N12" s="8">
        <v>38</v>
      </c>
      <c r="O12" s="8">
        <v>50</v>
      </c>
      <c r="P12" s="8">
        <v>50</v>
      </c>
      <c r="Q12" s="8">
        <f t="shared" si="0"/>
        <v>174</v>
      </c>
      <c r="R12" s="15">
        <v>7</v>
      </c>
    </row>
    <row r="13" spans="1:18" x14ac:dyDescent="0.2">
      <c r="A13" s="14">
        <v>999</v>
      </c>
      <c r="B13" s="8" t="s">
        <v>43</v>
      </c>
      <c r="C13" s="19"/>
      <c r="D13" s="19"/>
      <c r="E13" s="19"/>
      <c r="F13" s="19"/>
      <c r="G13" s="8">
        <v>50</v>
      </c>
      <c r="H13" s="8">
        <v>40</v>
      </c>
      <c r="I13" s="8">
        <v>33</v>
      </c>
      <c r="J13" s="8">
        <v>0</v>
      </c>
      <c r="K13" s="19"/>
      <c r="L13" s="19"/>
      <c r="M13" s="19"/>
      <c r="N13" s="19"/>
      <c r="O13" s="19"/>
      <c r="P13" s="19"/>
      <c r="Q13" s="8">
        <f t="shared" si="0"/>
        <v>123</v>
      </c>
      <c r="R13" s="15">
        <v>8</v>
      </c>
    </row>
    <row r="14" spans="1:18" x14ac:dyDescent="0.2">
      <c r="A14" s="14">
        <v>881</v>
      </c>
      <c r="B14" s="8" t="s">
        <v>67</v>
      </c>
      <c r="C14" s="19"/>
      <c r="D14" s="19"/>
      <c r="E14" s="19"/>
      <c r="F14" s="19"/>
      <c r="G14" s="8">
        <v>38</v>
      </c>
      <c r="H14" s="8">
        <v>34</v>
      </c>
      <c r="I14" s="19"/>
      <c r="J14" s="19"/>
      <c r="K14" s="19"/>
      <c r="L14" s="19"/>
      <c r="M14" s="8">
        <v>0</v>
      </c>
      <c r="N14" s="8">
        <v>34</v>
      </c>
      <c r="O14" s="19"/>
      <c r="P14" s="19"/>
      <c r="Q14" s="8">
        <f t="shared" si="0"/>
        <v>106</v>
      </c>
      <c r="R14" s="15">
        <v>9</v>
      </c>
    </row>
    <row r="15" spans="1:18" x14ac:dyDescent="0.2">
      <c r="A15" s="14">
        <v>689</v>
      </c>
      <c r="B15" s="8" t="s">
        <v>39</v>
      </c>
      <c r="C15" s="19"/>
      <c r="D15" s="19"/>
      <c r="E15" s="19"/>
      <c r="F15" s="19"/>
      <c r="G15" s="8">
        <v>44</v>
      </c>
      <c r="H15" s="8">
        <v>44</v>
      </c>
      <c r="I15" s="19"/>
      <c r="J15" s="19"/>
      <c r="K15" s="19"/>
      <c r="L15" s="19"/>
      <c r="M15" s="19"/>
      <c r="N15" s="19"/>
      <c r="O15" s="19"/>
      <c r="P15" s="19"/>
      <c r="Q15" s="8">
        <f t="shared" si="0"/>
        <v>88</v>
      </c>
      <c r="R15" s="15">
        <v>10</v>
      </c>
    </row>
    <row r="16" spans="1:18" x14ac:dyDescent="0.2">
      <c r="A16" s="7">
        <v>23</v>
      </c>
      <c r="B16" s="6" t="s">
        <v>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6">
        <v>34</v>
      </c>
      <c r="P16" s="6">
        <v>35</v>
      </c>
      <c r="Q16" s="8">
        <f t="shared" si="0"/>
        <v>69</v>
      </c>
      <c r="R16" s="15">
        <v>11</v>
      </c>
    </row>
    <row r="17" spans="1:18" x14ac:dyDescent="0.2">
      <c r="A17" s="14">
        <v>71</v>
      </c>
      <c r="B17" s="8" t="s">
        <v>63</v>
      </c>
      <c r="C17" s="19"/>
      <c r="D17" s="19"/>
      <c r="E17" s="19"/>
      <c r="F17" s="19"/>
      <c r="G17" s="8">
        <v>32</v>
      </c>
      <c r="H17" s="8">
        <v>33</v>
      </c>
      <c r="I17" s="19"/>
      <c r="J17" s="19"/>
      <c r="K17" s="19"/>
      <c r="L17" s="19"/>
      <c r="M17" s="19"/>
      <c r="N17" s="19"/>
      <c r="O17" s="19"/>
      <c r="P17" s="19"/>
      <c r="Q17" s="8">
        <f t="shared" si="0"/>
        <v>65</v>
      </c>
      <c r="R17" s="15">
        <v>12</v>
      </c>
    </row>
    <row r="18" spans="1:18" x14ac:dyDescent="0.2">
      <c r="A18" s="14">
        <v>16</v>
      </c>
      <c r="B18" s="8" t="s">
        <v>35</v>
      </c>
      <c r="C18" s="19"/>
      <c r="D18" s="19"/>
      <c r="E18" s="19"/>
      <c r="F18" s="19"/>
      <c r="G18" s="19"/>
      <c r="H18" s="19"/>
      <c r="I18" s="8">
        <v>35</v>
      </c>
      <c r="J18" s="8">
        <v>0</v>
      </c>
      <c r="K18" s="19"/>
      <c r="L18" s="19"/>
      <c r="M18" s="19"/>
      <c r="N18" s="19"/>
      <c r="O18" s="19"/>
      <c r="P18" s="19"/>
      <c r="Q18" s="8">
        <f t="shared" si="0"/>
        <v>35</v>
      </c>
      <c r="R18" s="15">
        <v>13</v>
      </c>
    </row>
    <row r="19" spans="1:18" x14ac:dyDescent="0.2">
      <c r="A19" s="5"/>
    </row>
    <row r="20" spans="1:18" x14ac:dyDescent="0.2">
      <c r="A20" s="5"/>
    </row>
    <row r="21" spans="1:18" x14ac:dyDescent="0.2">
      <c r="A21" s="5"/>
    </row>
    <row r="22" spans="1:18" x14ac:dyDescent="0.2">
      <c r="A22" s="5"/>
    </row>
    <row r="23" spans="1:18" x14ac:dyDescent="0.2">
      <c r="A23" s="5"/>
    </row>
    <row r="24" spans="1:18" x14ac:dyDescent="0.2">
      <c r="A24" s="5"/>
    </row>
    <row r="25" spans="1:18" x14ac:dyDescent="0.2">
      <c r="A25" s="5"/>
    </row>
    <row r="26" spans="1:18" x14ac:dyDescent="0.2">
      <c r="A26" s="5"/>
    </row>
    <row r="27" spans="1:18" x14ac:dyDescent="0.2">
      <c r="A27" s="5"/>
    </row>
    <row r="28" spans="1:18" x14ac:dyDescent="0.2">
      <c r="A28" s="5"/>
    </row>
    <row r="29" spans="1:18" x14ac:dyDescent="0.2">
      <c r="A29" s="5"/>
    </row>
    <row r="30" spans="1:18" x14ac:dyDescent="0.2">
      <c r="A30" s="5"/>
    </row>
    <row r="31" spans="1:18" x14ac:dyDescent="0.2">
      <c r="A31" s="5"/>
    </row>
    <row r="32" spans="1:18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</sheetData>
  <mergeCells count="8">
    <mergeCell ref="A2:C2"/>
    <mergeCell ref="O4:P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B6AE-056D-4CDC-88B8-73286F23D88F}">
  <dimension ref="A2:R175"/>
  <sheetViews>
    <sheetView workbookViewId="0">
      <selection activeCell="C2" sqref="C2"/>
    </sheetView>
  </sheetViews>
  <sheetFormatPr defaultRowHeight="11.25" x14ac:dyDescent="0.2"/>
  <cols>
    <col min="1" max="1" width="7.42578125" style="3" bestFit="1" customWidth="1"/>
    <col min="2" max="2" width="14.7109375" style="4" bestFit="1" customWidth="1"/>
    <col min="3" max="16" width="9" style="4" customWidth="1"/>
    <col min="17" max="17" width="4.42578125" style="4" bestFit="1" customWidth="1"/>
    <col min="18" max="18" width="4.5703125" style="4" bestFit="1" customWidth="1"/>
    <col min="19" max="16384" width="9.140625" style="4"/>
  </cols>
  <sheetData>
    <row r="2" spans="1:18" x14ac:dyDescent="0.2">
      <c r="A2" s="26" t="s">
        <v>99</v>
      </c>
      <c r="B2" s="26"/>
    </row>
    <row r="3" spans="1:18" x14ac:dyDescent="0.2">
      <c r="C3" s="18">
        <v>43995</v>
      </c>
      <c r="E3" s="18">
        <v>44002</v>
      </c>
      <c r="G3" s="18">
        <v>44051</v>
      </c>
      <c r="I3" s="18">
        <v>44073</v>
      </c>
      <c r="K3" s="18">
        <v>44093</v>
      </c>
      <c r="M3" s="18">
        <v>44100</v>
      </c>
      <c r="O3" s="18">
        <v>44114</v>
      </c>
    </row>
    <row r="4" spans="1:18" x14ac:dyDescent="0.2">
      <c r="C4" s="25" t="s">
        <v>53</v>
      </c>
      <c r="D4" s="25"/>
      <c r="E4" s="25" t="s">
        <v>58</v>
      </c>
      <c r="F4" s="25"/>
      <c r="G4" s="25" t="s">
        <v>54</v>
      </c>
      <c r="H4" s="25"/>
      <c r="I4" s="25" t="s">
        <v>55</v>
      </c>
      <c r="J4" s="25"/>
      <c r="K4" s="25" t="s">
        <v>56</v>
      </c>
      <c r="L4" s="25"/>
      <c r="M4" s="25" t="s">
        <v>57</v>
      </c>
      <c r="N4" s="25"/>
      <c r="O4" s="25" t="s">
        <v>83</v>
      </c>
      <c r="P4" s="25"/>
      <c r="Q4" s="6" t="s">
        <v>48</v>
      </c>
      <c r="R4" s="10" t="s">
        <v>49</v>
      </c>
    </row>
    <row r="5" spans="1:18" x14ac:dyDescent="0.2">
      <c r="A5" s="12" t="s">
        <v>2</v>
      </c>
      <c r="B5" s="13" t="s">
        <v>3</v>
      </c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9" t="s">
        <v>0</v>
      </c>
      <c r="P5" s="9" t="s">
        <v>1</v>
      </c>
      <c r="Q5" s="9"/>
      <c r="R5" s="11"/>
    </row>
    <row r="6" spans="1:18" x14ac:dyDescent="0.2">
      <c r="A6" s="14">
        <v>100</v>
      </c>
      <c r="B6" s="16" t="s">
        <v>6</v>
      </c>
      <c r="C6" s="8">
        <v>50</v>
      </c>
      <c r="D6" s="8">
        <v>50</v>
      </c>
      <c r="E6" s="8">
        <v>50</v>
      </c>
      <c r="F6" s="8">
        <v>50</v>
      </c>
      <c r="G6" s="8">
        <v>44</v>
      </c>
      <c r="H6" s="8">
        <v>50</v>
      </c>
      <c r="I6" s="19"/>
      <c r="J6" s="19"/>
      <c r="K6" s="8">
        <v>44</v>
      </c>
      <c r="L6" s="8">
        <v>40</v>
      </c>
      <c r="M6" s="8">
        <v>44</v>
      </c>
      <c r="N6" s="8">
        <v>44</v>
      </c>
      <c r="O6" s="8">
        <v>44</v>
      </c>
      <c r="P6" s="8">
        <v>50</v>
      </c>
      <c r="Q6" s="6">
        <f t="shared" ref="Q6:Q18" si="0">SUM(C6:P6)</f>
        <v>560</v>
      </c>
      <c r="R6" s="10">
        <v>1</v>
      </c>
    </row>
    <row r="7" spans="1:18" x14ac:dyDescent="0.2">
      <c r="A7" s="14">
        <v>92</v>
      </c>
      <c r="B7" s="8" t="s">
        <v>28</v>
      </c>
      <c r="C7" s="8">
        <v>44</v>
      </c>
      <c r="D7" s="8">
        <v>40</v>
      </c>
      <c r="E7" s="8">
        <v>35</v>
      </c>
      <c r="F7" s="8">
        <v>38</v>
      </c>
      <c r="G7" s="8">
        <v>36</v>
      </c>
      <c r="H7" s="8">
        <v>35</v>
      </c>
      <c r="I7" s="8">
        <v>44</v>
      </c>
      <c r="J7" s="8">
        <v>44</v>
      </c>
      <c r="K7" s="8">
        <v>36</v>
      </c>
      <c r="L7" s="8">
        <v>35</v>
      </c>
      <c r="M7" s="8">
        <v>38</v>
      </c>
      <c r="N7" s="8">
        <v>35</v>
      </c>
      <c r="O7" s="8">
        <v>38</v>
      </c>
      <c r="P7" s="8">
        <v>40</v>
      </c>
      <c r="Q7" s="6">
        <f t="shared" si="0"/>
        <v>538</v>
      </c>
      <c r="R7" s="10">
        <v>2</v>
      </c>
    </row>
    <row r="8" spans="1:18" x14ac:dyDescent="0.2">
      <c r="A8" s="14">
        <v>29</v>
      </c>
      <c r="B8" s="8" t="s">
        <v>26</v>
      </c>
      <c r="C8" s="8">
        <v>38</v>
      </c>
      <c r="D8" s="8">
        <v>36</v>
      </c>
      <c r="E8" s="8">
        <v>36</v>
      </c>
      <c r="F8" s="8">
        <v>40</v>
      </c>
      <c r="G8" s="8">
        <v>38</v>
      </c>
      <c r="H8" s="8">
        <v>40</v>
      </c>
      <c r="I8" s="8">
        <v>38</v>
      </c>
      <c r="J8" s="8">
        <v>38</v>
      </c>
      <c r="K8" s="8">
        <v>34</v>
      </c>
      <c r="L8" s="8">
        <v>36</v>
      </c>
      <c r="M8" s="8">
        <v>33</v>
      </c>
      <c r="N8" s="8">
        <v>38</v>
      </c>
      <c r="O8" s="8">
        <v>36</v>
      </c>
      <c r="P8" s="8">
        <v>36</v>
      </c>
      <c r="Q8" s="6">
        <f t="shared" si="0"/>
        <v>517</v>
      </c>
      <c r="R8" s="10">
        <v>3</v>
      </c>
    </row>
    <row r="9" spans="1:18" x14ac:dyDescent="0.2">
      <c r="A9" s="14">
        <v>22</v>
      </c>
      <c r="B9" s="8" t="s">
        <v>24</v>
      </c>
      <c r="C9" s="8">
        <v>0</v>
      </c>
      <c r="D9" s="8">
        <v>44</v>
      </c>
      <c r="E9" s="8">
        <v>38</v>
      </c>
      <c r="F9" s="8">
        <v>35</v>
      </c>
      <c r="G9" s="19"/>
      <c r="H9" s="19"/>
      <c r="I9" s="8">
        <v>50</v>
      </c>
      <c r="J9" s="8">
        <v>50</v>
      </c>
      <c r="K9" s="8">
        <v>50</v>
      </c>
      <c r="L9" s="8">
        <v>50</v>
      </c>
      <c r="M9" s="8">
        <v>40</v>
      </c>
      <c r="N9" s="8">
        <v>34</v>
      </c>
      <c r="O9" s="8">
        <v>50</v>
      </c>
      <c r="P9" s="8">
        <v>44</v>
      </c>
      <c r="Q9" s="6">
        <f t="shared" si="0"/>
        <v>485</v>
      </c>
      <c r="R9" s="10">
        <v>4</v>
      </c>
    </row>
    <row r="10" spans="1:18" x14ac:dyDescent="0.2">
      <c r="A10" s="14">
        <v>12</v>
      </c>
      <c r="B10" s="8" t="s">
        <v>14</v>
      </c>
      <c r="C10" s="19"/>
      <c r="D10" s="19"/>
      <c r="E10" s="8">
        <v>44</v>
      </c>
      <c r="F10" s="8">
        <v>36</v>
      </c>
      <c r="G10" s="8">
        <v>50</v>
      </c>
      <c r="H10" s="8">
        <v>44</v>
      </c>
      <c r="I10" s="8">
        <v>40</v>
      </c>
      <c r="J10" s="8">
        <v>36</v>
      </c>
      <c r="K10" s="8">
        <v>40</v>
      </c>
      <c r="L10" s="8">
        <v>44</v>
      </c>
      <c r="M10" s="8">
        <v>50</v>
      </c>
      <c r="N10" s="8">
        <v>50</v>
      </c>
      <c r="O10" s="19"/>
      <c r="P10" s="19"/>
      <c r="Q10" s="6">
        <f t="shared" si="0"/>
        <v>434</v>
      </c>
      <c r="R10" s="10">
        <v>5</v>
      </c>
    </row>
    <row r="11" spans="1:18" x14ac:dyDescent="0.2">
      <c r="A11" s="14">
        <v>165</v>
      </c>
      <c r="B11" s="8" t="s">
        <v>25</v>
      </c>
      <c r="C11" s="8">
        <v>40</v>
      </c>
      <c r="D11" s="8">
        <v>38</v>
      </c>
      <c r="E11" s="8">
        <v>40</v>
      </c>
      <c r="F11" s="8">
        <v>44</v>
      </c>
      <c r="G11" s="19"/>
      <c r="H11" s="19"/>
      <c r="I11" s="8">
        <v>0</v>
      </c>
      <c r="J11" s="8">
        <v>40</v>
      </c>
      <c r="K11" s="8">
        <v>32</v>
      </c>
      <c r="L11" s="8">
        <v>0</v>
      </c>
      <c r="M11" s="19"/>
      <c r="N11" s="19"/>
      <c r="O11" s="19"/>
      <c r="P11" s="19"/>
      <c r="Q11" s="6">
        <f t="shared" si="0"/>
        <v>234</v>
      </c>
      <c r="R11" s="10">
        <v>6</v>
      </c>
    </row>
    <row r="12" spans="1:18" x14ac:dyDescent="0.2">
      <c r="A12" s="14">
        <v>413</v>
      </c>
      <c r="B12" s="8" t="s">
        <v>70</v>
      </c>
      <c r="C12" s="20"/>
      <c r="D12" s="20"/>
      <c r="E12" s="19"/>
      <c r="F12" s="19"/>
      <c r="G12" s="19"/>
      <c r="H12" s="19"/>
      <c r="I12" s="19"/>
      <c r="J12" s="19"/>
      <c r="K12" s="8">
        <v>35</v>
      </c>
      <c r="L12" s="8">
        <v>38</v>
      </c>
      <c r="M12" s="8">
        <v>36</v>
      </c>
      <c r="N12" s="8">
        <v>40</v>
      </c>
      <c r="O12" s="8">
        <v>40</v>
      </c>
      <c r="P12" s="8">
        <v>38</v>
      </c>
      <c r="Q12" s="6">
        <f t="shared" si="0"/>
        <v>227</v>
      </c>
      <c r="R12" s="10">
        <v>7</v>
      </c>
    </row>
    <row r="13" spans="1:18" x14ac:dyDescent="0.2">
      <c r="A13" s="14">
        <v>77</v>
      </c>
      <c r="B13" s="8" t="s">
        <v>29</v>
      </c>
      <c r="C13" s="8">
        <v>36</v>
      </c>
      <c r="D13" s="8">
        <v>0</v>
      </c>
      <c r="E13" s="19"/>
      <c r="F13" s="19"/>
      <c r="G13" s="8">
        <v>40</v>
      </c>
      <c r="H13" s="8">
        <v>38</v>
      </c>
      <c r="I13" s="19"/>
      <c r="J13" s="19"/>
      <c r="K13" s="8">
        <v>38</v>
      </c>
      <c r="L13" s="8">
        <v>34</v>
      </c>
      <c r="M13" s="19"/>
      <c r="N13" s="19"/>
      <c r="O13" s="19"/>
      <c r="P13" s="19"/>
      <c r="Q13" s="6">
        <f t="shared" si="0"/>
        <v>186</v>
      </c>
      <c r="R13" s="10">
        <v>8</v>
      </c>
    </row>
    <row r="14" spans="1:18" x14ac:dyDescent="0.2">
      <c r="A14" s="14">
        <v>19</v>
      </c>
      <c r="B14" s="8" t="s">
        <v>81</v>
      </c>
      <c r="C14" s="19"/>
      <c r="D14" s="19"/>
      <c r="E14" s="19"/>
      <c r="F14" s="19"/>
      <c r="G14" s="19"/>
      <c r="H14" s="19"/>
      <c r="I14" s="8">
        <v>36</v>
      </c>
      <c r="J14" s="8">
        <v>35</v>
      </c>
      <c r="K14" s="19"/>
      <c r="L14" s="19"/>
      <c r="M14" s="19"/>
      <c r="N14" s="19"/>
      <c r="O14" s="8">
        <v>35</v>
      </c>
      <c r="P14" s="8">
        <v>35</v>
      </c>
      <c r="Q14" s="6">
        <f t="shared" si="0"/>
        <v>141</v>
      </c>
      <c r="R14" s="10">
        <v>9</v>
      </c>
    </row>
    <row r="15" spans="1:18" x14ac:dyDescent="0.2">
      <c r="A15" s="14">
        <v>222</v>
      </c>
      <c r="B15" s="8" t="s">
        <v>75</v>
      </c>
      <c r="C15" s="19"/>
      <c r="D15" s="19"/>
      <c r="E15" s="19"/>
      <c r="F15" s="19"/>
      <c r="G15" s="19"/>
      <c r="H15" s="19"/>
      <c r="I15" s="8">
        <v>35</v>
      </c>
      <c r="J15" s="8">
        <v>0</v>
      </c>
      <c r="K15" s="8">
        <v>33</v>
      </c>
      <c r="L15" s="8">
        <v>33</v>
      </c>
      <c r="M15" s="19"/>
      <c r="N15" s="19"/>
      <c r="O15" s="19"/>
      <c r="P15" s="19"/>
      <c r="Q15" s="6">
        <f t="shared" si="0"/>
        <v>101</v>
      </c>
      <c r="R15" s="10">
        <v>10</v>
      </c>
    </row>
    <row r="16" spans="1:18" x14ac:dyDescent="0.2">
      <c r="A16" s="14">
        <v>86</v>
      </c>
      <c r="B16" s="8" t="s">
        <v>85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8">
        <v>35</v>
      </c>
      <c r="N16" s="8">
        <v>36</v>
      </c>
      <c r="O16" s="19"/>
      <c r="P16" s="19"/>
      <c r="Q16" s="6">
        <f t="shared" si="0"/>
        <v>71</v>
      </c>
      <c r="R16" s="10">
        <v>11</v>
      </c>
    </row>
    <row r="17" spans="1:18" x14ac:dyDescent="0.2">
      <c r="A17" s="14">
        <v>97</v>
      </c>
      <c r="B17" s="8" t="s">
        <v>86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">
        <v>34</v>
      </c>
      <c r="N17" s="8">
        <v>33</v>
      </c>
      <c r="O17" s="19"/>
      <c r="P17" s="19"/>
      <c r="Q17" s="6">
        <f t="shared" si="0"/>
        <v>67</v>
      </c>
      <c r="R17" s="10">
        <v>12</v>
      </c>
    </row>
    <row r="18" spans="1:18" x14ac:dyDescent="0.2">
      <c r="A18" s="14">
        <v>57</v>
      </c>
      <c r="B18" s="8" t="s">
        <v>17</v>
      </c>
      <c r="C18" s="20"/>
      <c r="D18" s="20"/>
      <c r="E18" s="19"/>
      <c r="F18" s="19"/>
      <c r="G18" s="8">
        <v>0</v>
      </c>
      <c r="H18" s="8">
        <v>36</v>
      </c>
      <c r="I18" s="19"/>
      <c r="J18" s="19"/>
      <c r="K18" s="19"/>
      <c r="L18" s="19"/>
      <c r="M18" s="19"/>
      <c r="N18" s="19"/>
      <c r="O18" s="19"/>
      <c r="P18" s="19"/>
      <c r="Q18" s="6">
        <f t="shared" si="0"/>
        <v>36</v>
      </c>
      <c r="R18" s="10">
        <v>13</v>
      </c>
    </row>
    <row r="19" spans="1:18" x14ac:dyDescent="0.2">
      <c r="A19" s="5"/>
    </row>
    <row r="20" spans="1:18" x14ac:dyDescent="0.2">
      <c r="A20" s="5"/>
    </row>
    <row r="21" spans="1:18" x14ac:dyDescent="0.2">
      <c r="A21" s="5"/>
    </row>
    <row r="22" spans="1:18" x14ac:dyDescent="0.2">
      <c r="A22" s="5"/>
    </row>
    <row r="23" spans="1:18" x14ac:dyDescent="0.2">
      <c r="A23" s="5"/>
    </row>
    <row r="24" spans="1:18" x14ac:dyDescent="0.2">
      <c r="A24" s="5"/>
    </row>
    <row r="25" spans="1:18" x14ac:dyDescent="0.2">
      <c r="A25" s="5"/>
    </row>
    <row r="26" spans="1:18" x14ac:dyDescent="0.2">
      <c r="A26" s="5"/>
    </row>
    <row r="27" spans="1:18" x14ac:dyDescent="0.2">
      <c r="A27" s="5"/>
    </row>
    <row r="28" spans="1:18" x14ac:dyDescent="0.2">
      <c r="A28" s="5"/>
    </row>
    <row r="29" spans="1:18" x14ac:dyDescent="0.2">
      <c r="A29" s="5"/>
    </row>
    <row r="30" spans="1:18" x14ac:dyDescent="0.2">
      <c r="A30" s="5"/>
    </row>
    <row r="31" spans="1:18" x14ac:dyDescent="0.2">
      <c r="A31" s="5"/>
    </row>
    <row r="32" spans="1:18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</sheetData>
  <mergeCells count="8">
    <mergeCell ref="A2:B2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ZM -16</vt:lpstr>
      <vt:lpstr>ZM +16</vt:lpstr>
      <vt:lpstr> ZM Meitenes</vt:lpstr>
      <vt:lpstr> ZM Retro</vt:lpstr>
      <vt:lpstr> ZM 2A</vt:lpstr>
      <vt:lpstr> ZM Sports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NK</cp:lastModifiedBy>
  <dcterms:created xsi:type="dcterms:W3CDTF">2019-09-22T12:44:03Z</dcterms:created>
  <dcterms:modified xsi:type="dcterms:W3CDTF">2020-10-11T17:21:34Z</dcterms:modified>
</cp:coreProperties>
</file>