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ZM\"/>
    </mc:Choice>
  </mc:AlternateContent>
  <xr:revisionPtr revIDLastSave="0" documentId="13_ncr:1_{3168E602-74A4-4185-B6FD-45757EB71219}" xr6:coauthVersionLast="44" xr6:coauthVersionMax="44" xr10:uidLastSave="{00000000-0000-0000-0000-000000000000}"/>
  <bookViews>
    <workbookView xWindow="-120" yWindow="-120" windowWidth="20730" windowHeight="11160" xr2:uid="{3A8D5137-1D93-493C-B478-56C03E041E46}"/>
  </bookViews>
  <sheets>
    <sheet name="ZM -16" sheetId="1" r:id="rId1"/>
    <sheet name="ZM +16" sheetId="2" r:id="rId2"/>
    <sheet name=" ZM Meitenes" sheetId="3" r:id="rId3"/>
    <sheet name=" ZM Retro" sheetId="4" r:id="rId4"/>
    <sheet name=" ZM 2A" sheetId="5" r:id="rId5"/>
    <sheet name=" ZM Sports" sheetId="6" r:id="rId6"/>
  </sheets>
  <definedNames>
    <definedName name="_xlnm._FilterDatabase" localSheetId="4" hidden="1">' ZM 2A'!$A$5:$T$5</definedName>
    <definedName name="_xlnm._FilterDatabase" localSheetId="2" hidden="1">' ZM Meitenes'!$A$4:$T$4</definedName>
    <definedName name="_xlnm._FilterDatabase" localSheetId="3" hidden="1">' ZM Retro'!$A$5:$S$5</definedName>
    <definedName name="_xlnm._FilterDatabase" localSheetId="5" hidden="1">' ZM Sports'!$A$5:$T$5</definedName>
    <definedName name="_xlnm._FilterDatabase" localSheetId="1" hidden="1">'ZM +16'!$A$5:$T$5</definedName>
    <definedName name="_xlnm._FilterDatabase" localSheetId="0" hidden="1">'ZM -16'!$A$4:$T$4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" i="4" l="1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6" i="4"/>
  <c r="S8" i="2"/>
  <c r="S14" i="2"/>
  <c r="S9" i="2"/>
  <c r="S10" i="2"/>
  <c r="S15" i="2"/>
  <c r="S7" i="2"/>
  <c r="S11" i="2"/>
  <c r="S18" i="2"/>
  <c r="S20" i="2"/>
  <c r="S17" i="2"/>
  <c r="S13" i="2"/>
  <c r="S23" i="2"/>
  <c r="S19" i="2"/>
  <c r="S25" i="2"/>
  <c r="S27" i="2"/>
  <c r="S12" i="2"/>
  <c r="S21" i="2"/>
  <c r="S30" i="2"/>
  <c r="S35" i="2"/>
  <c r="S24" i="2"/>
  <c r="S26" i="2"/>
  <c r="S34" i="2"/>
  <c r="S42" i="2"/>
  <c r="S46" i="2"/>
  <c r="S16" i="2"/>
  <c r="S22" i="2"/>
  <c r="S29" i="2"/>
  <c r="S32" i="2"/>
  <c r="S33" i="2"/>
  <c r="S36" i="2"/>
  <c r="S39" i="2"/>
  <c r="S28" i="2"/>
  <c r="S41" i="2"/>
  <c r="S43" i="2"/>
  <c r="S44" i="2"/>
  <c r="S45" i="2"/>
  <c r="S47" i="2"/>
  <c r="S37" i="2"/>
  <c r="S31" i="2"/>
  <c r="S40" i="2"/>
  <c r="S38" i="2"/>
  <c r="S6" i="2"/>
  <c r="S6" i="6" l="1"/>
  <c r="S7" i="6"/>
  <c r="S8" i="6"/>
  <c r="S11" i="6"/>
  <c r="S9" i="6"/>
  <c r="S18" i="6"/>
  <c r="S14" i="6"/>
  <c r="S13" i="6"/>
  <c r="S16" i="6"/>
  <c r="S20" i="6"/>
  <c r="S23" i="6"/>
  <c r="S24" i="6"/>
  <c r="S25" i="6"/>
  <c r="S17" i="6"/>
  <c r="S29" i="6"/>
  <c r="S28" i="6"/>
  <c r="S10" i="6"/>
  <c r="S15" i="6"/>
  <c r="S19" i="6"/>
  <c r="S26" i="6"/>
  <c r="S27" i="6"/>
  <c r="S21" i="6"/>
  <c r="S22" i="6"/>
  <c r="S12" i="6"/>
  <c r="S8" i="5"/>
  <c r="S7" i="5"/>
  <c r="S11" i="5"/>
  <c r="S12" i="5"/>
  <c r="S13" i="5"/>
  <c r="S10" i="5"/>
  <c r="S14" i="5"/>
  <c r="S15" i="5"/>
  <c r="S17" i="5"/>
  <c r="S18" i="5"/>
  <c r="S19" i="5"/>
  <c r="S9" i="5"/>
  <c r="S16" i="5"/>
  <c r="S6" i="5"/>
  <c r="S8" i="3"/>
  <c r="S6" i="3"/>
  <c r="S12" i="3"/>
  <c r="S9" i="3"/>
  <c r="S10" i="3"/>
  <c r="S11" i="3"/>
  <c r="S7" i="3"/>
  <c r="S8" i="1"/>
  <c r="S7" i="1"/>
  <c r="S9" i="1"/>
  <c r="S10" i="1"/>
  <c r="S13" i="1"/>
  <c r="S14" i="1"/>
  <c r="S11" i="1"/>
  <c r="S12" i="1"/>
  <c r="S15" i="1"/>
  <c r="S16" i="1"/>
  <c r="S17" i="1"/>
  <c r="S6" i="1"/>
</calcChain>
</file>

<file path=xl/sharedStrings.xml><?xml version="1.0" encoding="utf-8"?>
<sst xmlns="http://schemas.openxmlformats.org/spreadsheetml/2006/main" count="610" uniqueCount="141">
  <si>
    <t xml:space="preserve"> 1.posms/ Aizpute</t>
  </si>
  <si>
    <t>1.brauciens</t>
  </si>
  <si>
    <t>2.brauciens</t>
  </si>
  <si>
    <t>Starta Nr.</t>
  </si>
  <si>
    <t>Sportists</t>
  </si>
  <si>
    <t>Markuss KRAVS</t>
  </si>
  <si>
    <t>Ricards STAFECKIS</t>
  </si>
  <si>
    <t>Janis GRAVA</t>
  </si>
  <si>
    <t>Ainars KARRO</t>
  </si>
  <si>
    <t>Kristaps MUIZULIS</t>
  </si>
  <si>
    <t>Eduards STRAUTNIEKS</t>
  </si>
  <si>
    <t>Karlis KRESLINS</t>
  </si>
  <si>
    <t>Arturs RIEKSTINS</t>
  </si>
  <si>
    <t>Regnars GABRANOVS</t>
  </si>
  <si>
    <t>Toms LEITIS</t>
  </si>
  <si>
    <t>Rojs GREDZENS</t>
  </si>
  <si>
    <t>Aksels MANGELSONS</t>
  </si>
  <si>
    <t>Dagnis SKURULS</t>
  </si>
  <si>
    <t>Rolands FISERS</t>
  </si>
  <si>
    <t>Lauris HOMKA</t>
  </si>
  <si>
    <t>Laimonis STAFECKIS</t>
  </si>
  <si>
    <t>Normunds GREDZENS</t>
  </si>
  <si>
    <t>Ingars VIKSNA</t>
  </si>
  <si>
    <t>Nikolajs KIMS</t>
  </si>
  <si>
    <t>Martins MUIZULIS</t>
  </si>
  <si>
    <t>Suzanna GREDZENA</t>
  </si>
  <si>
    <t>Laura GREDZENS</t>
  </si>
  <si>
    <t>Justine REINOLDE</t>
  </si>
  <si>
    <t>Ilgonis KARRO</t>
  </si>
  <si>
    <t>Toms Nils PRAZNICANS</t>
  </si>
  <si>
    <t>Uldis LEITIS</t>
  </si>
  <si>
    <t>Arvo MATHEUSS</t>
  </si>
  <si>
    <t>Ilgvars KRUZE</t>
  </si>
  <si>
    <t>Renars KARRO</t>
  </si>
  <si>
    <t>Romans VALTINS</t>
  </si>
  <si>
    <t>Gunars MAGAZNIEKS</t>
  </si>
  <si>
    <t>Raivis BUNKOVSKIS</t>
  </si>
  <si>
    <t>Gatis KANBERGS</t>
  </si>
  <si>
    <t>Ingus BUNKOVSKIS</t>
  </si>
  <si>
    <t>Emils KARRO</t>
  </si>
  <si>
    <t>Ingus BERZINS</t>
  </si>
  <si>
    <t xml:space="preserve"> 2.posms/ Ape</t>
  </si>
  <si>
    <t>Edzus Everts PRAZNICANS</t>
  </si>
  <si>
    <t>Uvis Vilnis PRAZNICANS</t>
  </si>
  <si>
    <t>Dzintars TESELSKIS</t>
  </si>
  <si>
    <t>Janis GRINVALDS</t>
  </si>
  <si>
    <t>Intars BALODIS</t>
  </si>
  <si>
    <t>Armands MANGELSONS</t>
  </si>
  <si>
    <t>Daniels CERINS</t>
  </si>
  <si>
    <t>Kriss LEJASBLUSA</t>
  </si>
  <si>
    <t>Ritvars OZOLS</t>
  </si>
  <si>
    <t>Janis OZOLINS</t>
  </si>
  <si>
    <t>Mairis JURKA</t>
  </si>
  <si>
    <t>Normunds EGLITIS</t>
  </si>
  <si>
    <t>Linards STARINS</t>
  </si>
  <si>
    <t>Reinis FELDERS</t>
  </si>
  <si>
    <t>Peteris KUBULINS</t>
  </si>
  <si>
    <t>Viktors GREDZENS</t>
  </si>
  <si>
    <t>Zintis LIEPINS</t>
  </si>
  <si>
    <t>Modris VIKSNA</t>
  </si>
  <si>
    <t>Arvis VOLCITIS</t>
  </si>
  <si>
    <t>Arturs ZAKIS</t>
  </si>
  <si>
    <t>Andis SMITS</t>
  </si>
  <si>
    <t>Niks GREDZENS</t>
  </si>
  <si>
    <t>Martins JEGOROVS</t>
  </si>
  <si>
    <t xml:space="preserve">	Ricards SURKINS</t>
  </si>
  <si>
    <t>Janis VOLCITIS</t>
  </si>
  <si>
    <t>Amurs SURKINS</t>
  </si>
  <si>
    <t>Vilnis KAGIS</t>
  </si>
  <si>
    <t>Oskars ZAKIS</t>
  </si>
  <si>
    <t xml:space="preserve"> 3.posms/ Ķegums</t>
  </si>
  <si>
    <t>Raivis STRAZDINS</t>
  </si>
  <si>
    <t>Arnis KARKLINS</t>
  </si>
  <si>
    <t>Paula VALPETERE</t>
  </si>
  <si>
    <t>Genadi KINK</t>
  </si>
  <si>
    <t xml:space="preserve"> 4.posms/ Stelpe</t>
  </si>
  <si>
    <t xml:space="preserve"> 5.posms/ Cēsis</t>
  </si>
  <si>
    <t>Markuss UPITIS</t>
  </si>
  <si>
    <t>Kristers VIGRANTS</t>
  </si>
  <si>
    <t>Mareks ADAMSONS</t>
  </si>
  <si>
    <t>Daniels Rendijs PAZE</t>
  </si>
  <si>
    <t>Eduards OZOLS</t>
  </si>
  <si>
    <t>Karlis STAFECKIS</t>
  </si>
  <si>
    <t>Gennady KINK</t>
  </si>
  <si>
    <t>Andress SAAREPEKA</t>
  </si>
  <si>
    <t>Ivars VIZULIS</t>
  </si>
  <si>
    <t>Bendak BOGDAN</t>
  </si>
  <si>
    <t>21 5.p</t>
  </si>
  <si>
    <t>Edgars ZVEJNIEKS</t>
  </si>
  <si>
    <t>Marleen VALDAS</t>
  </si>
  <si>
    <t>Aija KRUZE</t>
  </si>
  <si>
    <t>Laura SKURULE</t>
  </si>
  <si>
    <t>Martins EGLE</t>
  </si>
  <si>
    <t>Artis VIGRANTS</t>
  </si>
  <si>
    <t>Olegs KASECKINS</t>
  </si>
  <si>
    <t>Elmars KLINTSTONS</t>
  </si>
  <si>
    <t>Gatis MEDINS</t>
  </si>
  <si>
    <t>Ilmars ZAKIS</t>
  </si>
  <si>
    <t>Karte KALVI</t>
  </si>
  <si>
    <t>Vairis HUICA</t>
  </si>
  <si>
    <t>Raimonds UKAVIES</t>
  </si>
  <si>
    <t>Aldis VELIKS</t>
  </si>
  <si>
    <t>Raitis KRASTINS</t>
  </si>
  <si>
    <t>Viktors RASEVICS</t>
  </si>
  <si>
    <t xml:space="preserve"> 6.posms/ Aloja</t>
  </si>
  <si>
    <t xml:space="preserve"> 7.posms/ Staicele</t>
  </si>
  <si>
    <t>8.posms/ Vecumnieki</t>
  </si>
  <si>
    <t>Ivars BALODIS</t>
  </si>
  <si>
    <t>Ivars MAGAZNIEKS</t>
  </si>
  <si>
    <t>Kopā</t>
  </si>
  <si>
    <t>Vieta</t>
  </si>
  <si>
    <t>Daniels CERIŅŠ</t>
  </si>
  <si>
    <t>Toms STRAZDIŅŠ</t>
  </si>
  <si>
    <t>Edgars STRAUTS</t>
  </si>
  <si>
    <t>Kaspars STARŠOVS</t>
  </si>
  <si>
    <t>Mārtiņš JANUŠS</t>
  </si>
  <si>
    <t>Andris LIEPIŅŠ</t>
  </si>
  <si>
    <t>Salvis SKORE</t>
  </si>
  <si>
    <t>Jānis VĪGRANTS</t>
  </si>
  <si>
    <t>Artūrs KOVAĻENKO</t>
  </si>
  <si>
    <t>Ingus HOMKA</t>
  </si>
  <si>
    <t>Artis VĪGRANTS</t>
  </si>
  <si>
    <t>Mārtiņš DOMBROVSKIS</t>
  </si>
  <si>
    <t>Raitis ROZENFELDS</t>
  </si>
  <si>
    <t>Jānis DOMBROVSKIS</t>
  </si>
  <si>
    <t>Aigars TEIVANS</t>
  </si>
  <si>
    <t>Oskars UDRIS</t>
  </si>
  <si>
    <t>Guntis SKILVALTS</t>
  </si>
  <si>
    <t>Uldis EMSINS</t>
  </si>
  <si>
    <t>Davis OZOLINS</t>
  </si>
  <si>
    <t>Aigars BERNOLDS</t>
  </si>
  <si>
    <t>Artis FELDERS</t>
  </si>
  <si>
    <t>Kristaps STARSOVS</t>
  </si>
  <si>
    <t>Ivars SILINS</t>
  </si>
  <si>
    <t>Roberts RUDZITIS</t>
  </si>
  <si>
    <t>ZM45 standarts līdz 16g</t>
  </si>
  <si>
    <t>ZM 45 standarts no 16g</t>
  </si>
  <si>
    <t>ZM Meitenes</t>
  </si>
  <si>
    <t>ZM Retro Mopēdi</t>
  </si>
  <si>
    <t xml:space="preserve"> ZM 2A standarts</t>
  </si>
  <si>
    <t>ZM Sporta mopēdi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</si>
</sst>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Fill="1" applyBorder="1"/>
    <xf numFmtId="0" fontId="1" fillId="0" borderId="2" xfId="0" applyFont="1" applyBorder="1"/>
    <xf numFmtId="0" fontId="1" fillId="2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1" fillId="4" borderId="1" xfId="0" applyNumberFormat="1" applyFont="1" applyFill="1" applyBorder="1" applyAlignment="1">
      <alignment horizontal="right"/>
    </xf>
    <xf numFmtId="0" fontId="1" fillId="5" borderId="1" xfId="0" applyFont="1" applyFill="1" applyBorder="1"/>
    <xf numFmtId="0" fontId="3" fillId="0" borderId="1" xfId="0" applyFont="1" applyBorder="1"/>
    <xf numFmtId="0" fontId="3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1" fillId="5" borderId="2" xfId="0" applyFont="1" applyFill="1" applyBorder="1"/>
    <xf numFmtId="0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EE2E-D9C1-4435-ABC0-277723E108C5}">
  <dimension ref="A2:T17"/>
  <sheetViews>
    <sheetView tabSelected="1" zoomScaleNormal="100" workbookViewId="0">
      <selection activeCell="B31" sqref="B31"/>
    </sheetView>
  </sheetViews>
  <sheetFormatPr defaultColWidth="11.28515625" defaultRowHeight="11.25" x14ac:dyDescent="0.2"/>
  <cols>
    <col min="1" max="1" width="8.5703125" style="3" bestFit="1" customWidth="1"/>
    <col min="2" max="2" width="17.85546875" style="4" bestFit="1" customWidth="1"/>
    <col min="3" max="18" width="9" style="4" bestFit="1" customWidth="1"/>
    <col min="19" max="16384" width="11.28515625" style="4"/>
  </cols>
  <sheetData>
    <row r="2" spans="1:20" x14ac:dyDescent="0.2">
      <c r="A2" s="24" t="s">
        <v>135</v>
      </c>
      <c r="B2" s="24"/>
    </row>
    <row r="4" spans="1:20" x14ac:dyDescent="0.2">
      <c r="C4" s="22" t="s">
        <v>0</v>
      </c>
      <c r="D4" s="22"/>
      <c r="E4" s="22" t="s">
        <v>41</v>
      </c>
      <c r="F4" s="22"/>
      <c r="G4" s="22" t="s">
        <v>70</v>
      </c>
      <c r="H4" s="22"/>
      <c r="I4" s="22" t="s">
        <v>75</v>
      </c>
      <c r="J4" s="22"/>
      <c r="K4" s="22" t="s">
        <v>76</v>
      </c>
      <c r="L4" s="22"/>
      <c r="M4" s="22" t="s">
        <v>104</v>
      </c>
      <c r="N4" s="22"/>
      <c r="O4" s="22" t="s">
        <v>105</v>
      </c>
      <c r="P4" s="22"/>
      <c r="Q4" s="22" t="s">
        <v>106</v>
      </c>
      <c r="R4" s="22"/>
      <c r="S4" s="7" t="s">
        <v>109</v>
      </c>
      <c r="T4" s="16" t="s">
        <v>110</v>
      </c>
    </row>
    <row r="5" spans="1:20" x14ac:dyDescent="0.2">
      <c r="A5" s="6" t="s">
        <v>3</v>
      </c>
      <c r="B5" s="15" t="s">
        <v>4</v>
      </c>
      <c r="C5" s="15" t="s">
        <v>1</v>
      </c>
      <c r="D5" s="15" t="s">
        <v>2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15" t="s">
        <v>1</v>
      </c>
      <c r="N5" s="15" t="s">
        <v>2</v>
      </c>
      <c r="O5" s="15" t="s">
        <v>1</v>
      </c>
      <c r="P5" s="15" t="s">
        <v>2</v>
      </c>
      <c r="Q5" s="15" t="s">
        <v>1</v>
      </c>
      <c r="R5" s="15" t="s">
        <v>2</v>
      </c>
      <c r="S5" s="15"/>
      <c r="T5" s="17"/>
    </row>
    <row r="6" spans="1:20" x14ac:dyDescent="0.2">
      <c r="A6" s="8">
        <v>1</v>
      </c>
      <c r="B6" s="7" t="s">
        <v>5</v>
      </c>
      <c r="C6" s="7">
        <v>50</v>
      </c>
      <c r="D6" s="7">
        <v>50</v>
      </c>
      <c r="E6" s="7">
        <v>50</v>
      </c>
      <c r="F6" s="7">
        <v>44</v>
      </c>
      <c r="G6" s="7">
        <v>40</v>
      </c>
      <c r="H6" s="7">
        <v>40</v>
      </c>
      <c r="I6" s="7">
        <v>50</v>
      </c>
      <c r="J6" s="7">
        <v>40</v>
      </c>
      <c r="K6" s="7">
        <v>50</v>
      </c>
      <c r="L6" s="7">
        <v>33</v>
      </c>
      <c r="M6" s="7">
        <v>50</v>
      </c>
      <c r="N6" s="7">
        <v>50</v>
      </c>
      <c r="O6" s="7">
        <v>50</v>
      </c>
      <c r="P6" s="7">
        <v>50</v>
      </c>
      <c r="Q6" s="9"/>
      <c r="R6" s="9"/>
      <c r="S6" s="7">
        <f t="shared" ref="S6:S17" si="0">C6+D6+E6+F6+G6+H6+I6+J6+K6+L6+M6+N6+O6+P6+Q6+R6</f>
        <v>647</v>
      </c>
      <c r="T6" s="16">
        <v>1</v>
      </c>
    </row>
    <row r="7" spans="1:20" x14ac:dyDescent="0.2">
      <c r="A7" s="8">
        <v>111</v>
      </c>
      <c r="B7" s="7" t="s">
        <v>7</v>
      </c>
      <c r="C7" s="7">
        <v>44</v>
      </c>
      <c r="D7" s="7">
        <v>38</v>
      </c>
      <c r="E7" s="7">
        <v>44</v>
      </c>
      <c r="F7" s="7">
        <v>50</v>
      </c>
      <c r="G7" s="7">
        <v>50</v>
      </c>
      <c r="H7" s="7">
        <v>50</v>
      </c>
      <c r="I7" s="7">
        <v>44</v>
      </c>
      <c r="J7" s="7">
        <v>50</v>
      </c>
      <c r="K7" s="7">
        <v>38</v>
      </c>
      <c r="L7" s="7">
        <v>44</v>
      </c>
      <c r="M7" s="7">
        <v>44</v>
      </c>
      <c r="N7" s="7">
        <v>44</v>
      </c>
      <c r="O7" s="9"/>
      <c r="P7" s="9"/>
      <c r="Q7" s="7">
        <v>44</v>
      </c>
      <c r="R7" s="7">
        <v>50</v>
      </c>
      <c r="S7" s="7">
        <f t="shared" si="0"/>
        <v>634</v>
      </c>
      <c r="T7" s="16">
        <v>2</v>
      </c>
    </row>
    <row r="8" spans="1:20" x14ac:dyDescent="0.2">
      <c r="A8" s="8">
        <v>357</v>
      </c>
      <c r="B8" s="7" t="s">
        <v>6</v>
      </c>
      <c r="C8" s="7">
        <v>40</v>
      </c>
      <c r="D8" s="7">
        <v>44</v>
      </c>
      <c r="E8" s="9"/>
      <c r="F8" s="9"/>
      <c r="G8" s="7">
        <v>44</v>
      </c>
      <c r="H8" s="7">
        <v>44</v>
      </c>
      <c r="I8" s="9"/>
      <c r="J8" s="9"/>
      <c r="K8" s="7">
        <v>44</v>
      </c>
      <c r="L8" s="7">
        <v>50</v>
      </c>
      <c r="M8" s="9"/>
      <c r="N8" s="9"/>
      <c r="O8" s="7">
        <v>44</v>
      </c>
      <c r="P8" s="7">
        <v>44</v>
      </c>
      <c r="Q8" s="7">
        <v>40</v>
      </c>
      <c r="R8" s="7">
        <v>44</v>
      </c>
      <c r="S8" s="7">
        <f t="shared" si="0"/>
        <v>438</v>
      </c>
      <c r="T8" s="16">
        <v>3</v>
      </c>
    </row>
    <row r="9" spans="1:20" x14ac:dyDescent="0.2">
      <c r="A9" s="20">
        <v>26</v>
      </c>
      <c r="B9" s="10" t="s">
        <v>42</v>
      </c>
      <c r="C9" s="10">
        <v>38</v>
      </c>
      <c r="D9" s="10">
        <v>40</v>
      </c>
      <c r="E9" s="7">
        <v>40</v>
      </c>
      <c r="F9" s="7">
        <v>40</v>
      </c>
      <c r="G9" s="9"/>
      <c r="H9" s="9"/>
      <c r="I9" s="7">
        <v>38</v>
      </c>
      <c r="J9" s="7">
        <v>0</v>
      </c>
      <c r="K9" s="7">
        <v>35</v>
      </c>
      <c r="L9" s="7">
        <v>35</v>
      </c>
      <c r="M9" s="10">
        <v>0</v>
      </c>
      <c r="N9" s="10">
        <v>0</v>
      </c>
      <c r="O9" s="9"/>
      <c r="P9" s="9"/>
      <c r="Q9" s="7">
        <v>0</v>
      </c>
      <c r="R9" s="7">
        <v>35</v>
      </c>
      <c r="S9" s="7">
        <f t="shared" si="0"/>
        <v>301</v>
      </c>
      <c r="T9" s="16">
        <v>4</v>
      </c>
    </row>
    <row r="10" spans="1:20" x14ac:dyDescent="0.2">
      <c r="A10" s="8">
        <v>25</v>
      </c>
      <c r="B10" s="7" t="s">
        <v>43</v>
      </c>
      <c r="C10" s="9"/>
      <c r="D10" s="9"/>
      <c r="E10" s="7">
        <v>38</v>
      </c>
      <c r="F10" s="7">
        <v>0</v>
      </c>
      <c r="G10" s="9"/>
      <c r="H10" s="9"/>
      <c r="I10" s="7">
        <v>40</v>
      </c>
      <c r="J10" s="7">
        <v>44</v>
      </c>
      <c r="K10" s="7">
        <v>40</v>
      </c>
      <c r="L10" s="7">
        <v>34</v>
      </c>
      <c r="M10" s="7">
        <v>0</v>
      </c>
      <c r="N10" s="7">
        <v>40</v>
      </c>
      <c r="O10" s="9"/>
      <c r="P10" s="9"/>
      <c r="Q10" s="9"/>
      <c r="R10" s="9"/>
      <c r="S10" s="7">
        <f t="shared" si="0"/>
        <v>236</v>
      </c>
      <c r="T10" s="16">
        <v>5</v>
      </c>
    </row>
    <row r="11" spans="1:20" x14ac:dyDescent="0.2">
      <c r="A11" s="8">
        <v>11</v>
      </c>
      <c r="B11" s="7" t="s">
        <v>78</v>
      </c>
      <c r="C11" s="9"/>
      <c r="D11" s="9"/>
      <c r="E11" s="9"/>
      <c r="F11" s="9"/>
      <c r="G11" s="9"/>
      <c r="H11" s="9"/>
      <c r="I11" s="9"/>
      <c r="J11" s="9"/>
      <c r="K11" s="7">
        <v>36</v>
      </c>
      <c r="L11" s="7">
        <v>38</v>
      </c>
      <c r="M11" s="9"/>
      <c r="N11" s="9"/>
      <c r="O11" s="9"/>
      <c r="P11" s="9"/>
      <c r="Q11" s="7">
        <v>36</v>
      </c>
      <c r="R11" s="7">
        <v>40</v>
      </c>
      <c r="S11" s="7">
        <f t="shared" si="0"/>
        <v>150</v>
      </c>
      <c r="T11" s="16">
        <v>6</v>
      </c>
    </row>
    <row r="12" spans="1:20" x14ac:dyDescent="0.2">
      <c r="A12" s="8">
        <v>613</v>
      </c>
      <c r="B12" s="7" t="s">
        <v>79</v>
      </c>
      <c r="C12" s="9"/>
      <c r="D12" s="9"/>
      <c r="E12" s="9"/>
      <c r="F12" s="9"/>
      <c r="G12" s="9"/>
      <c r="H12" s="9"/>
      <c r="I12" s="9"/>
      <c r="J12" s="9"/>
      <c r="K12" s="7">
        <v>32</v>
      </c>
      <c r="L12" s="7">
        <v>36</v>
      </c>
      <c r="M12" s="9"/>
      <c r="N12" s="9"/>
      <c r="O12" s="9"/>
      <c r="P12" s="9"/>
      <c r="Q12" s="7">
        <v>38</v>
      </c>
      <c r="R12" s="7">
        <v>36</v>
      </c>
      <c r="S12" s="7">
        <f t="shared" si="0"/>
        <v>142</v>
      </c>
      <c r="T12" s="16">
        <v>7</v>
      </c>
    </row>
    <row r="13" spans="1:20" x14ac:dyDescent="0.2">
      <c r="A13" s="8">
        <v>902</v>
      </c>
      <c r="B13" s="7" t="s">
        <v>71</v>
      </c>
      <c r="C13" s="9"/>
      <c r="D13" s="9"/>
      <c r="E13" s="9"/>
      <c r="F13" s="9"/>
      <c r="G13" s="7">
        <v>0</v>
      </c>
      <c r="H13" s="7">
        <v>0</v>
      </c>
      <c r="I13" s="9"/>
      <c r="J13" s="9"/>
      <c r="K13" s="9"/>
      <c r="L13" s="9"/>
      <c r="M13" s="9"/>
      <c r="N13" s="9"/>
      <c r="O13" s="9"/>
      <c r="P13" s="9"/>
      <c r="Q13" s="7">
        <v>50</v>
      </c>
      <c r="R13" s="7">
        <v>38</v>
      </c>
      <c r="S13" s="7">
        <f t="shared" si="0"/>
        <v>88</v>
      </c>
      <c r="T13" s="16">
        <v>8</v>
      </c>
    </row>
    <row r="14" spans="1:20" x14ac:dyDescent="0.2">
      <c r="A14" s="8">
        <v>108</v>
      </c>
      <c r="B14" s="7" t="s">
        <v>77</v>
      </c>
      <c r="C14" s="9"/>
      <c r="D14" s="9"/>
      <c r="E14" s="9"/>
      <c r="F14" s="9"/>
      <c r="G14" s="9"/>
      <c r="H14" s="9"/>
      <c r="I14" s="9"/>
      <c r="J14" s="9"/>
      <c r="K14" s="7">
        <v>34</v>
      </c>
      <c r="L14" s="7">
        <v>40</v>
      </c>
      <c r="M14" s="9"/>
      <c r="N14" s="9"/>
      <c r="O14" s="9"/>
      <c r="P14" s="9"/>
      <c r="Q14" s="9"/>
      <c r="R14" s="9"/>
      <c r="S14" s="7">
        <f t="shared" si="0"/>
        <v>74</v>
      </c>
      <c r="T14" s="16">
        <v>9</v>
      </c>
    </row>
    <row r="15" spans="1:20" x14ac:dyDescent="0.2">
      <c r="A15" s="8">
        <v>575</v>
      </c>
      <c r="B15" s="7" t="s">
        <v>80</v>
      </c>
      <c r="C15" s="9"/>
      <c r="D15" s="9"/>
      <c r="E15" s="9"/>
      <c r="F15" s="9"/>
      <c r="G15" s="9"/>
      <c r="H15" s="9"/>
      <c r="I15" s="9"/>
      <c r="J15" s="9"/>
      <c r="K15" s="7">
        <v>33</v>
      </c>
      <c r="L15" s="7">
        <v>0</v>
      </c>
      <c r="M15" s="9"/>
      <c r="N15" s="9"/>
      <c r="O15" s="9"/>
      <c r="P15" s="9"/>
      <c r="Q15" s="9"/>
      <c r="R15" s="9"/>
      <c r="S15" s="7">
        <f t="shared" si="0"/>
        <v>33</v>
      </c>
      <c r="T15" s="16">
        <v>10</v>
      </c>
    </row>
    <row r="16" spans="1:20" x14ac:dyDescent="0.2">
      <c r="A16" s="8">
        <v>169</v>
      </c>
      <c r="B16" s="7" t="s">
        <v>81</v>
      </c>
      <c r="C16" s="9"/>
      <c r="D16" s="9"/>
      <c r="E16" s="9"/>
      <c r="F16" s="9"/>
      <c r="G16" s="9"/>
      <c r="H16" s="9"/>
      <c r="I16" s="9"/>
      <c r="J16" s="9"/>
      <c r="K16" s="7">
        <v>31</v>
      </c>
      <c r="L16" s="7">
        <v>0</v>
      </c>
      <c r="M16" s="9"/>
      <c r="N16" s="9"/>
      <c r="O16" s="9"/>
      <c r="P16" s="9"/>
      <c r="Q16" s="9"/>
      <c r="R16" s="9"/>
      <c r="S16" s="7">
        <f t="shared" si="0"/>
        <v>31</v>
      </c>
      <c r="T16" s="16">
        <v>11</v>
      </c>
    </row>
    <row r="17" spans="1:20" x14ac:dyDescent="0.2">
      <c r="A17" s="8">
        <v>567</v>
      </c>
      <c r="B17" s="7" t="s">
        <v>82</v>
      </c>
      <c r="C17" s="9"/>
      <c r="D17" s="9"/>
      <c r="E17" s="9"/>
      <c r="F17" s="9"/>
      <c r="G17" s="9"/>
      <c r="H17" s="9"/>
      <c r="I17" s="9"/>
      <c r="J17" s="9"/>
      <c r="K17" s="7">
        <v>0</v>
      </c>
      <c r="L17" s="7">
        <v>0</v>
      </c>
      <c r="M17" s="9"/>
      <c r="N17" s="9"/>
      <c r="O17" s="9"/>
      <c r="P17" s="9"/>
      <c r="Q17" s="9"/>
      <c r="R17" s="9"/>
      <c r="S17" s="7">
        <f t="shared" si="0"/>
        <v>0</v>
      </c>
      <c r="T17" s="16">
        <v>12</v>
      </c>
    </row>
  </sheetData>
  <mergeCells count="9">
    <mergeCell ref="A2:B2"/>
    <mergeCell ref="O4:P4"/>
    <mergeCell ref="Q4:R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596E-DD5B-4DDC-B7C7-0E986CF87760}">
  <dimension ref="A2:T185"/>
  <sheetViews>
    <sheetView zoomScale="85" zoomScaleNormal="85" workbookViewId="0">
      <selection activeCell="B47" sqref="B47"/>
    </sheetView>
  </sheetViews>
  <sheetFormatPr defaultRowHeight="15" x14ac:dyDescent="0.25"/>
  <cols>
    <col min="1" max="1" width="8.28515625" style="1" bestFit="1" customWidth="1"/>
    <col min="2" max="2" width="16.42578125" bestFit="1" customWidth="1"/>
    <col min="3" max="18" width="9" bestFit="1" customWidth="1"/>
    <col min="20" max="20" width="9.140625" style="4"/>
  </cols>
  <sheetData>
    <row r="2" spans="1:20" x14ac:dyDescent="0.25">
      <c r="A2" s="25" t="s">
        <v>136</v>
      </c>
      <c r="B2" s="25"/>
    </row>
    <row r="4" spans="1:20" x14ac:dyDescent="0.25">
      <c r="A4" s="3"/>
      <c r="B4" s="4"/>
      <c r="C4" s="22" t="s">
        <v>0</v>
      </c>
      <c r="D4" s="22"/>
      <c r="E4" s="23" t="s">
        <v>41</v>
      </c>
      <c r="F4" s="23"/>
      <c r="G4" s="22" t="s">
        <v>70</v>
      </c>
      <c r="H4" s="22"/>
      <c r="I4" s="22" t="s">
        <v>75</v>
      </c>
      <c r="J4" s="22"/>
      <c r="K4" s="22" t="s">
        <v>76</v>
      </c>
      <c r="L4" s="22"/>
      <c r="M4" s="22" t="s">
        <v>104</v>
      </c>
      <c r="N4" s="22"/>
      <c r="O4" s="22" t="s">
        <v>105</v>
      </c>
      <c r="P4" s="22"/>
      <c r="Q4" s="22" t="s">
        <v>106</v>
      </c>
      <c r="R4" s="22"/>
      <c r="S4" s="7" t="s">
        <v>109</v>
      </c>
      <c r="T4" s="16" t="s">
        <v>110</v>
      </c>
    </row>
    <row r="5" spans="1:20" x14ac:dyDescent="0.25">
      <c r="A5" s="18" t="s">
        <v>3</v>
      </c>
      <c r="B5" s="19" t="s">
        <v>4</v>
      </c>
      <c r="C5" s="15" t="s">
        <v>1</v>
      </c>
      <c r="D5" s="15" t="s">
        <v>2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15" t="s">
        <v>1</v>
      </c>
      <c r="N5" s="15" t="s">
        <v>2</v>
      </c>
      <c r="O5" s="15" t="s">
        <v>1</v>
      </c>
      <c r="P5" s="15" t="s">
        <v>2</v>
      </c>
      <c r="Q5" s="15" t="s">
        <v>1</v>
      </c>
      <c r="R5" s="15" t="s">
        <v>2</v>
      </c>
      <c r="S5" s="15"/>
      <c r="T5" s="17"/>
    </row>
    <row r="6" spans="1:20" x14ac:dyDescent="0.25">
      <c r="A6" s="8">
        <v>100</v>
      </c>
      <c r="B6" s="7" t="s">
        <v>8</v>
      </c>
      <c r="C6" s="7">
        <v>50</v>
      </c>
      <c r="D6" s="7">
        <v>50</v>
      </c>
      <c r="E6" s="7">
        <v>50</v>
      </c>
      <c r="F6" s="7">
        <v>50</v>
      </c>
      <c r="G6" s="7">
        <v>44</v>
      </c>
      <c r="H6" s="7">
        <v>50</v>
      </c>
      <c r="I6" s="7">
        <v>50</v>
      </c>
      <c r="J6" s="7">
        <v>50</v>
      </c>
      <c r="K6" s="7">
        <v>50</v>
      </c>
      <c r="L6" s="7">
        <v>50</v>
      </c>
      <c r="M6" s="7">
        <v>50</v>
      </c>
      <c r="N6" s="7">
        <v>50</v>
      </c>
      <c r="O6" s="7">
        <v>50</v>
      </c>
      <c r="P6" s="7">
        <v>50</v>
      </c>
      <c r="Q6" s="7">
        <v>50</v>
      </c>
      <c r="R6" s="7">
        <v>50</v>
      </c>
      <c r="S6" s="7">
        <f t="shared" ref="S6:S47" si="0">C6+D6+E6+F6+G6+H6+I6+J6+K6+L6+M6+N6+O6+P6+Q6+R6</f>
        <v>794</v>
      </c>
      <c r="T6" s="16">
        <v>1</v>
      </c>
    </row>
    <row r="7" spans="1:20" x14ac:dyDescent="0.25">
      <c r="A7" s="8">
        <v>102</v>
      </c>
      <c r="B7" s="7" t="s">
        <v>14</v>
      </c>
      <c r="C7" s="7">
        <v>44</v>
      </c>
      <c r="D7" s="7">
        <v>26</v>
      </c>
      <c r="E7" s="7">
        <v>44</v>
      </c>
      <c r="F7" s="7">
        <v>38</v>
      </c>
      <c r="G7" s="7">
        <v>50</v>
      </c>
      <c r="H7" s="7">
        <v>44</v>
      </c>
      <c r="I7" s="7">
        <v>44</v>
      </c>
      <c r="J7" s="7">
        <v>44</v>
      </c>
      <c r="K7" s="7">
        <v>44</v>
      </c>
      <c r="L7" s="7">
        <v>44</v>
      </c>
      <c r="M7" s="7">
        <v>44</v>
      </c>
      <c r="N7" s="7">
        <v>44</v>
      </c>
      <c r="O7" s="7">
        <v>40</v>
      </c>
      <c r="P7" s="7">
        <v>44</v>
      </c>
      <c r="Q7" s="7">
        <v>44</v>
      </c>
      <c r="R7" s="7">
        <v>44</v>
      </c>
      <c r="S7" s="7">
        <f t="shared" si="0"/>
        <v>682</v>
      </c>
      <c r="T7" s="16">
        <v>2</v>
      </c>
    </row>
    <row r="8" spans="1:20" x14ac:dyDescent="0.25">
      <c r="A8" s="8">
        <v>900</v>
      </c>
      <c r="B8" s="7" t="s">
        <v>9</v>
      </c>
      <c r="C8" s="7">
        <v>38</v>
      </c>
      <c r="D8" s="7">
        <v>40</v>
      </c>
      <c r="E8" s="7">
        <v>35</v>
      </c>
      <c r="F8" s="7">
        <v>36</v>
      </c>
      <c r="G8" s="7">
        <v>38</v>
      </c>
      <c r="H8" s="7">
        <v>38</v>
      </c>
      <c r="I8" s="7">
        <v>36</v>
      </c>
      <c r="J8" s="7">
        <v>36</v>
      </c>
      <c r="K8" s="7">
        <v>36</v>
      </c>
      <c r="L8" s="7">
        <v>33</v>
      </c>
      <c r="M8" s="7">
        <v>36</v>
      </c>
      <c r="N8" s="7">
        <v>35</v>
      </c>
      <c r="O8" s="7">
        <v>36</v>
      </c>
      <c r="P8" s="7">
        <v>36</v>
      </c>
      <c r="Q8" s="7">
        <v>36</v>
      </c>
      <c r="R8" s="7">
        <v>38</v>
      </c>
      <c r="S8" s="7">
        <f t="shared" si="0"/>
        <v>583</v>
      </c>
      <c r="T8" s="16">
        <v>3</v>
      </c>
    </row>
    <row r="9" spans="1:20" x14ac:dyDescent="0.25">
      <c r="A9" s="8">
        <v>64</v>
      </c>
      <c r="B9" s="7" t="s">
        <v>11</v>
      </c>
      <c r="C9" s="7">
        <v>31</v>
      </c>
      <c r="D9" s="7">
        <v>44</v>
      </c>
      <c r="E9" s="7">
        <v>29</v>
      </c>
      <c r="F9" s="7">
        <v>34</v>
      </c>
      <c r="G9" s="7">
        <v>36</v>
      </c>
      <c r="H9" s="7">
        <v>36</v>
      </c>
      <c r="I9" s="7">
        <v>40</v>
      </c>
      <c r="J9" s="7">
        <v>38</v>
      </c>
      <c r="K9" s="7">
        <v>35</v>
      </c>
      <c r="L9" s="7">
        <v>34</v>
      </c>
      <c r="M9" s="7">
        <v>38</v>
      </c>
      <c r="N9" s="7">
        <v>38</v>
      </c>
      <c r="O9" s="7">
        <v>35</v>
      </c>
      <c r="P9" s="7">
        <v>34</v>
      </c>
      <c r="Q9" s="7">
        <v>34</v>
      </c>
      <c r="R9" s="7">
        <v>35</v>
      </c>
      <c r="S9" s="7">
        <f t="shared" si="0"/>
        <v>571</v>
      </c>
      <c r="T9" s="16">
        <v>4</v>
      </c>
    </row>
    <row r="10" spans="1:20" x14ac:dyDescent="0.25">
      <c r="A10" s="8">
        <v>88</v>
      </c>
      <c r="B10" s="7" t="s">
        <v>12</v>
      </c>
      <c r="C10" s="7">
        <v>36</v>
      </c>
      <c r="D10" s="7">
        <v>36</v>
      </c>
      <c r="E10" s="7">
        <v>36</v>
      </c>
      <c r="F10" s="7">
        <v>40</v>
      </c>
      <c r="G10" s="7">
        <v>40</v>
      </c>
      <c r="H10" s="7">
        <v>40</v>
      </c>
      <c r="I10" s="7">
        <v>33</v>
      </c>
      <c r="J10" s="7">
        <v>40</v>
      </c>
      <c r="K10" s="7">
        <v>30</v>
      </c>
      <c r="L10" s="7">
        <v>36</v>
      </c>
      <c r="M10" s="7">
        <v>35</v>
      </c>
      <c r="N10" s="7">
        <v>40</v>
      </c>
      <c r="O10" s="7">
        <v>44</v>
      </c>
      <c r="P10" s="7">
        <v>26</v>
      </c>
      <c r="Q10" s="7">
        <v>35</v>
      </c>
      <c r="R10" s="7">
        <v>0</v>
      </c>
      <c r="S10" s="7">
        <f t="shared" si="0"/>
        <v>547</v>
      </c>
      <c r="T10" s="16">
        <v>5</v>
      </c>
    </row>
    <row r="11" spans="1:20" x14ac:dyDescent="0.25">
      <c r="A11" s="8">
        <v>213</v>
      </c>
      <c r="B11" s="7" t="s">
        <v>15</v>
      </c>
      <c r="C11" s="7">
        <v>34</v>
      </c>
      <c r="D11" s="7">
        <v>34</v>
      </c>
      <c r="E11" s="7">
        <v>34</v>
      </c>
      <c r="F11" s="7">
        <v>35</v>
      </c>
      <c r="G11" s="7">
        <v>34</v>
      </c>
      <c r="H11" s="7">
        <v>33</v>
      </c>
      <c r="I11" s="9"/>
      <c r="J11" s="9"/>
      <c r="K11" s="7">
        <v>38</v>
      </c>
      <c r="L11" s="7">
        <v>38</v>
      </c>
      <c r="M11" s="7">
        <v>40</v>
      </c>
      <c r="N11" s="7">
        <v>23</v>
      </c>
      <c r="O11" s="7">
        <v>38</v>
      </c>
      <c r="P11" s="7">
        <v>40</v>
      </c>
      <c r="Q11" s="7">
        <v>38</v>
      </c>
      <c r="R11" s="7">
        <v>40</v>
      </c>
      <c r="S11" s="7">
        <f t="shared" si="0"/>
        <v>499</v>
      </c>
      <c r="T11" s="16">
        <v>6</v>
      </c>
    </row>
    <row r="12" spans="1:20" x14ac:dyDescent="0.25">
      <c r="A12" s="8">
        <v>901</v>
      </c>
      <c r="B12" s="7" t="s">
        <v>24</v>
      </c>
      <c r="C12" s="7">
        <v>0</v>
      </c>
      <c r="D12" s="7">
        <v>33</v>
      </c>
      <c r="E12" s="7">
        <v>38</v>
      </c>
      <c r="F12" s="7">
        <v>33</v>
      </c>
      <c r="G12" s="7">
        <v>35</v>
      </c>
      <c r="H12" s="7">
        <v>35</v>
      </c>
      <c r="I12" s="7">
        <v>38</v>
      </c>
      <c r="J12" s="7">
        <v>35</v>
      </c>
      <c r="K12" s="7">
        <v>33</v>
      </c>
      <c r="L12" s="7">
        <v>35</v>
      </c>
      <c r="M12" s="7">
        <v>34</v>
      </c>
      <c r="N12" s="7">
        <v>36</v>
      </c>
      <c r="O12" s="7">
        <v>33</v>
      </c>
      <c r="P12" s="7">
        <v>31</v>
      </c>
      <c r="Q12" s="10">
        <v>21</v>
      </c>
      <c r="R12" s="7">
        <v>21</v>
      </c>
      <c r="S12" s="7">
        <f t="shared" si="0"/>
        <v>491</v>
      </c>
      <c r="T12" s="16">
        <v>7</v>
      </c>
    </row>
    <row r="13" spans="1:20" x14ac:dyDescent="0.25">
      <c r="A13" s="8">
        <v>45</v>
      </c>
      <c r="B13" s="7" t="s">
        <v>19</v>
      </c>
      <c r="C13" s="7">
        <v>25</v>
      </c>
      <c r="D13" s="7">
        <v>31</v>
      </c>
      <c r="E13" s="7">
        <v>31</v>
      </c>
      <c r="F13" s="7">
        <v>32</v>
      </c>
      <c r="G13" s="7">
        <v>30</v>
      </c>
      <c r="H13" s="7">
        <v>31</v>
      </c>
      <c r="I13" s="7">
        <v>28</v>
      </c>
      <c r="J13" s="7">
        <v>31</v>
      </c>
      <c r="K13" s="9"/>
      <c r="L13" s="9"/>
      <c r="M13" s="7">
        <v>30</v>
      </c>
      <c r="N13" s="7">
        <v>24</v>
      </c>
      <c r="O13" s="7">
        <v>30</v>
      </c>
      <c r="P13" s="7">
        <v>33</v>
      </c>
      <c r="Q13" s="7">
        <v>31</v>
      </c>
      <c r="R13" s="7">
        <v>28</v>
      </c>
      <c r="S13" s="7">
        <f t="shared" si="0"/>
        <v>415</v>
      </c>
      <c r="T13" s="16">
        <v>8</v>
      </c>
    </row>
    <row r="14" spans="1:20" x14ac:dyDescent="0.25">
      <c r="A14" s="8">
        <v>47</v>
      </c>
      <c r="B14" s="7" t="s">
        <v>10</v>
      </c>
      <c r="C14" s="7">
        <v>40</v>
      </c>
      <c r="D14" s="7">
        <v>38</v>
      </c>
      <c r="E14" s="7">
        <v>0</v>
      </c>
      <c r="F14" s="7">
        <v>30</v>
      </c>
      <c r="G14" s="9"/>
      <c r="H14" s="9"/>
      <c r="I14" s="7">
        <v>24</v>
      </c>
      <c r="J14" s="7">
        <v>28</v>
      </c>
      <c r="K14" s="7">
        <v>28</v>
      </c>
      <c r="L14" s="7">
        <v>31</v>
      </c>
      <c r="M14" s="7">
        <v>32</v>
      </c>
      <c r="N14" s="7">
        <v>30</v>
      </c>
      <c r="O14" s="7">
        <v>31</v>
      </c>
      <c r="P14" s="7">
        <v>32</v>
      </c>
      <c r="Q14" s="7">
        <v>32</v>
      </c>
      <c r="R14" s="7">
        <v>30</v>
      </c>
      <c r="S14" s="7">
        <f t="shared" si="0"/>
        <v>406</v>
      </c>
      <c r="T14" s="16">
        <v>9</v>
      </c>
    </row>
    <row r="15" spans="1:20" x14ac:dyDescent="0.25">
      <c r="A15" s="8">
        <v>70</v>
      </c>
      <c r="B15" s="7" t="s">
        <v>13</v>
      </c>
      <c r="C15" s="7">
        <v>35</v>
      </c>
      <c r="D15" s="7">
        <v>35</v>
      </c>
      <c r="E15" s="9"/>
      <c r="F15" s="9"/>
      <c r="G15" s="9"/>
      <c r="H15" s="9"/>
      <c r="I15" s="7">
        <v>30</v>
      </c>
      <c r="J15" s="7">
        <v>34</v>
      </c>
      <c r="K15" s="7">
        <v>26</v>
      </c>
      <c r="L15" s="7">
        <v>27</v>
      </c>
      <c r="M15" s="7">
        <v>31</v>
      </c>
      <c r="N15" s="7">
        <v>33</v>
      </c>
      <c r="O15" s="7">
        <v>34</v>
      </c>
      <c r="P15" s="7">
        <v>35</v>
      </c>
      <c r="Q15" s="7">
        <v>28</v>
      </c>
      <c r="R15" s="7">
        <v>34</v>
      </c>
      <c r="S15" s="7">
        <f t="shared" si="0"/>
        <v>382</v>
      </c>
      <c r="T15" s="16">
        <v>10</v>
      </c>
    </row>
    <row r="16" spans="1:20" x14ac:dyDescent="0.25">
      <c r="A16" s="8">
        <v>94</v>
      </c>
      <c r="B16" s="7" t="s">
        <v>37</v>
      </c>
      <c r="C16" s="9"/>
      <c r="D16" s="9"/>
      <c r="E16" s="9"/>
      <c r="F16" s="9"/>
      <c r="G16" s="7">
        <v>32</v>
      </c>
      <c r="H16" s="7">
        <v>34</v>
      </c>
      <c r="I16" s="7">
        <v>23</v>
      </c>
      <c r="J16" s="7">
        <v>26</v>
      </c>
      <c r="K16" s="7">
        <v>34</v>
      </c>
      <c r="L16" s="7">
        <v>32</v>
      </c>
      <c r="M16" s="7">
        <v>33</v>
      </c>
      <c r="N16" s="7">
        <v>34</v>
      </c>
      <c r="O16" s="7">
        <v>32</v>
      </c>
      <c r="P16" s="7">
        <v>38</v>
      </c>
      <c r="Q16" s="7">
        <v>27</v>
      </c>
      <c r="R16" s="7">
        <v>33</v>
      </c>
      <c r="S16" s="7">
        <f t="shared" si="0"/>
        <v>378</v>
      </c>
      <c r="T16" s="16">
        <v>11</v>
      </c>
    </row>
    <row r="17" spans="1:20" x14ac:dyDescent="0.25">
      <c r="A17" s="8">
        <v>15</v>
      </c>
      <c r="B17" s="7" t="s">
        <v>18</v>
      </c>
      <c r="C17" s="7">
        <v>30</v>
      </c>
      <c r="D17" s="7">
        <v>30</v>
      </c>
      <c r="E17" s="7">
        <v>28</v>
      </c>
      <c r="F17" s="10">
        <v>0</v>
      </c>
      <c r="G17" s="10">
        <v>25</v>
      </c>
      <c r="H17" s="10">
        <v>29</v>
      </c>
      <c r="I17" s="10">
        <v>26</v>
      </c>
      <c r="J17" s="10">
        <v>27</v>
      </c>
      <c r="K17" s="10">
        <v>24</v>
      </c>
      <c r="L17" s="10">
        <v>23</v>
      </c>
      <c r="M17" s="7">
        <v>27</v>
      </c>
      <c r="N17" s="7">
        <v>26</v>
      </c>
      <c r="O17" s="7">
        <v>24</v>
      </c>
      <c r="P17" s="7">
        <v>28</v>
      </c>
      <c r="Q17" s="10">
        <v>0</v>
      </c>
      <c r="R17" s="10">
        <v>26</v>
      </c>
      <c r="S17" s="7">
        <f t="shared" si="0"/>
        <v>373</v>
      </c>
      <c r="T17" s="16">
        <v>12</v>
      </c>
    </row>
    <row r="18" spans="1:20" x14ac:dyDescent="0.25">
      <c r="A18" s="8">
        <v>5</v>
      </c>
      <c r="B18" s="7" t="s">
        <v>16</v>
      </c>
      <c r="C18" s="7">
        <v>32</v>
      </c>
      <c r="D18" s="7">
        <v>32</v>
      </c>
      <c r="E18" s="7">
        <v>30</v>
      </c>
      <c r="F18" s="7">
        <v>24</v>
      </c>
      <c r="G18" s="7">
        <v>29</v>
      </c>
      <c r="H18" s="7">
        <v>28</v>
      </c>
      <c r="I18" s="7">
        <v>34</v>
      </c>
      <c r="J18" s="7">
        <v>25</v>
      </c>
      <c r="K18" s="7">
        <v>18</v>
      </c>
      <c r="L18" s="7">
        <v>20</v>
      </c>
      <c r="M18" s="9"/>
      <c r="N18" s="9"/>
      <c r="O18" s="9"/>
      <c r="P18" s="9"/>
      <c r="Q18" s="7">
        <v>23</v>
      </c>
      <c r="R18" s="7">
        <v>25</v>
      </c>
      <c r="S18" s="7">
        <f t="shared" si="0"/>
        <v>320</v>
      </c>
      <c r="T18" s="16">
        <v>13</v>
      </c>
    </row>
    <row r="19" spans="1:20" x14ac:dyDescent="0.25">
      <c r="A19" s="8">
        <v>313</v>
      </c>
      <c r="B19" s="7" t="s">
        <v>21</v>
      </c>
      <c r="C19" s="7">
        <v>29</v>
      </c>
      <c r="D19" s="7">
        <v>27</v>
      </c>
      <c r="E19" s="7">
        <v>27</v>
      </c>
      <c r="F19" s="7">
        <v>28</v>
      </c>
      <c r="G19" s="7">
        <v>24</v>
      </c>
      <c r="H19" s="7">
        <v>26</v>
      </c>
      <c r="I19" s="9"/>
      <c r="J19" s="9"/>
      <c r="K19" s="7">
        <v>21</v>
      </c>
      <c r="L19" s="7">
        <v>19</v>
      </c>
      <c r="M19" s="7">
        <v>26</v>
      </c>
      <c r="N19" s="7">
        <v>28</v>
      </c>
      <c r="O19" s="7">
        <v>26</v>
      </c>
      <c r="P19" s="7">
        <v>27</v>
      </c>
      <c r="Q19" s="9"/>
      <c r="R19" s="9"/>
      <c r="S19" s="7">
        <f t="shared" si="0"/>
        <v>308</v>
      </c>
      <c r="T19" s="16">
        <v>14</v>
      </c>
    </row>
    <row r="20" spans="1:20" x14ac:dyDescent="0.25">
      <c r="A20" s="8">
        <v>12</v>
      </c>
      <c r="B20" s="7" t="s">
        <v>17</v>
      </c>
      <c r="C20" s="7">
        <v>33</v>
      </c>
      <c r="D20" s="7">
        <v>29</v>
      </c>
      <c r="E20" s="7">
        <v>40</v>
      </c>
      <c r="F20" s="7">
        <v>44</v>
      </c>
      <c r="G20" s="9"/>
      <c r="H20" s="9"/>
      <c r="I20" s="9"/>
      <c r="J20" s="9"/>
      <c r="K20" s="7">
        <v>40</v>
      </c>
      <c r="L20" s="7">
        <v>40</v>
      </c>
      <c r="M20" s="9"/>
      <c r="N20" s="9"/>
      <c r="O20" s="9"/>
      <c r="P20" s="9"/>
      <c r="Q20" s="7">
        <v>40</v>
      </c>
      <c r="R20" s="7">
        <v>36</v>
      </c>
      <c r="S20" s="7">
        <f t="shared" si="0"/>
        <v>302</v>
      </c>
      <c r="T20" s="16">
        <v>15</v>
      </c>
    </row>
    <row r="21" spans="1:20" x14ac:dyDescent="0.25">
      <c r="A21" s="8">
        <v>63</v>
      </c>
      <c r="B21" s="7" t="s">
        <v>44</v>
      </c>
      <c r="C21" s="9"/>
      <c r="D21" s="9"/>
      <c r="E21" s="7">
        <v>32</v>
      </c>
      <c r="F21" s="7">
        <v>31</v>
      </c>
      <c r="G21" s="7">
        <v>31</v>
      </c>
      <c r="H21" s="7">
        <v>32</v>
      </c>
      <c r="I21" s="7">
        <v>35</v>
      </c>
      <c r="J21" s="7">
        <v>33</v>
      </c>
      <c r="K21" s="7">
        <v>32</v>
      </c>
      <c r="L21" s="7">
        <v>30</v>
      </c>
      <c r="M21" s="9"/>
      <c r="N21" s="9"/>
      <c r="O21" s="9"/>
      <c r="P21" s="9"/>
      <c r="Q21" s="7">
        <v>19</v>
      </c>
      <c r="R21" s="7">
        <v>27</v>
      </c>
      <c r="S21" s="7">
        <f t="shared" si="0"/>
        <v>302</v>
      </c>
      <c r="T21" s="16">
        <v>16</v>
      </c>
    </row>
    <row r="22" spans="1:20" x14ac:dyDescent="0.25">
      <c r="A22" s="8">
        <v>33</v>
      </c>
      <c r="B22" s="7" t="s">
        <v>72</v>
      </c>
      <c r="C22" s="9"/>
      <c r="D22" s="9"/>
      <c r="E22" s="9"/>
      <c r="F22" s="9"/>
      <c r="G22" s="7">
        <v>26</v>
      </c>
      <c r="H22" s="7">
        <v>30</v>
      </c>
      <c r="I22" s="7">
        <v>29</v>
      </c>
      <c r="J22" s="7">
        <v>0</v>
      </c>
      <c r="K22" s="7">
        <v>27</v>
      </c>
      <c r="L22" s="7">
        <v>24</v>
      </c>
      <c r="M22" s="7">
        <v>29</v>
      </c>
      <c r="N22" s="7">
        <v>32</v>
      </c>
      <c r="O22" s="7">
        <v>29</v>
      </c>
      <c r="P22" s="7">
        <v>30</v>
      </c>
      <c r="Q22" s="7">
        <v>24</v>
      </c>
      <c r="R22" s="7">
        <v>22</v>
      </c>
      <c r="S22" s="7">
        <f t="shared" si="0"/>
        <v>302</v>
      </c>
      <c r="T22" s="16">
        <v>17</v>
      </c>
    </row>
    <row r="23" spans="1:20" x14ac:dyDescent="0.25">
      <c r="A23" s="8">
        <v>57</v>
      </c>
      <c r="B23" s="7" t="s">
        <v>20</v>
      </c>
      <c r="C23" s="7">
        <v>28</v>
      </c>
      <c r="D23" s="7">
        <v>28</v>
      </c>
      <c r="E23" s="9"/>
      <c r="F23" s="9"/>
      <c r="G23" s="7">
        <v>0</v>
      </c>
      <c r="H23" s="7">
        <v>24</v>
      </c>
      <c r="I23" s="9"/>
      <c r="J23" s="9"/>
      <c r="K23" s="7">
        <v>16</v>
      </c>
      <c r="L23" s="7">
        <v>22</v>
      </c>
      <c r="M23" s="7">
        <v>25</v>
      </c>
      <c r="N23" s="7">
        <v>29</v>
      </c>
      <c r="O23" s="7">
        <v>28</v>
      </c>
      <c r="P23" s="7">
        <v>29</v>
      </c>
      <c r="Q23" s="7">
        <v>29</v>
      </c>
      <c r="R23" s="7">
        <v>29</v>
      </c>
      <c r="S23" s="7">
        <f t="shared" si="0"/>
        <v>287</v>
      </c>
      <c r="T23" s="16">
        <v>18</v>
      </c>
    </row>
    <row r="24" spans="1:20" x14ac:dyDescent="0.25">
      <c r="A24" s="8">
        <v>17</v>
      </c>
      <c r="B24" s="7" t="s">
        <v>46</v>
      </c>
      <c r="C24" s="9"/>
      <c r="D24" s="9"/>
      <c r="E24" s="7">
        <v>23</v>
      </c>
      <c r="F24" s="7">
        <v>25</v>
      </c>
      <c r="G24" s="7">
        <v>27</v>
      </c>
      <c r="H24" s="7">
        <v>27</v>
      </c>
      <c r="I24" s="7">
        <v>27</v>
      </c>
      <c r="J24" s="7">
        <v>29</v>
      </c>
      <c r="K24" s="9"/>
      <c r="L24" s="9"/>
      <c r="M24" s="7">
        <v>28</v>
      </c>
      <c r="N24" s="7">
        <v>31</v>
      </c>
      <c r="O24" s="9"/>
      <c r="P24" s="9"/>
      <c r="Q24" s="7">
        <v>25</v>
      </c>
      <c r="R24" s="7">
        <v>24</v>
      </c>
      <c r="S24" s="7">
        <f t="shared" si="0"/>
        <v>266</v>
      </c>
      <c r="T24" s="16">
        <v>19</v>
      </c>
    </row>
    <row r="25" spans="1:20" x14ac:dyDescent="0.25">
      <c r="A25" s="8">
        <v>114</v>
      </c>
      <c r="B25" s="7" t="s">
        <v>22</v>
      </c>
      <c r="C25" s="7">
        <v>27</v>
      </c>
      <c r="D25" s="7">
        <v>25</v>
      </c>
      <c r="E25" s="7">
        <v>24</v>
      </c>
      <c r="F25" s="7">
        <v>21</v>
      </c>
      <c r="G25" s="7">
        <v>23</v>
      </c>
      <c r="H25" s="7">
        <v>25</v>
      </c>
      <c r="I25" s="7">
        <v>25</v>
      </c>
      <c r="J25" s="7">
        <v>0</v>
      </c>
      <c r="K25" s="7">
        <v>20</v>
      </c>
      <c r="L25" s="7">
        <v>18</v>
      </c>
      <c r="M25" s="7">
        <v>23</v>
      </c>
      <c r="N25" s="7">
        <v>25</v>
      </c>
      <c r="O25" s="9"/>
      <c r="P25" s="9"/>
      <c r="Q25" s="9"/>
      <c r="R25" s="9"/>
      <c r="S25" s="7">
        <f t="shared" si="0"/>
        <v>256</v>
      </c>
      <c r="T25" s="16">
        <v>20</v>
      </c>
    </row>
    <row r="26" spans="1:20" x14ac:dyDescent="0.25">
      <c r="A26" s="8">
        <v>76</v>
      </c>
      <c r="B26" s="7" t="s">
        <v>47</v>
      </c>
      <c r="C26" s="9"/>
      <c r="D26" s="9"/>
      <c r="E26" s="7">
        <v>26</v>
      </c>
      <c r="F26" s="7">
        <v>22</v>
      </c>
      <c r="G26" s="7">
        <v>28</v>
      </c>
      <c r="H26" s="7">
        <v>0</v>
      </c>
      <c r="I26" s="7">
        <v>31</v>
      </c>
      <c r="J26" s="7">
        <v>32</v>
      </c>
      <c r="K26" s="7">
        <v>22</v>
      </c>
      <c r="L26" s="7">
        <v>21</v>
      </c>
      <c r="M26" s="9"/>
      <c r="N26" s="9"/>
      <c r="O26" s="9"/>
      <c r="P26" s="9"/>
      <c r="Q26" s="7">
        <v>22</v>
      </c>
      <c r="R26" s="7">
        <v>23</v>
      </c>
      <c r="S26" s="7">
        <f t="shared" si="0"/>
        <v>227</v>
      </c>
      <c r="T26" s="16">
        <v>21</v>
      </c>
    </row>
    <row r="27" spans="1:20" x14ac:dyDescent="0.25">
      <c r="A27" s="14">
        <v>21</v>
      </c>
      <c r="B27" s="7" t="s">
        <v>23</v>
      </c>
      <c r="C27" s="7">
        <v>26</v>
      </c>
      <c r="D27" s="7">
        <v>24</v>
      </c>
      <c r="E27" s="9"/>
      <c r="F27" s="9"/>
      <c r="G27" s="7">
        <v>22</v>
      </c>
      <c r="H27" s="7">
        <v>23</v>
      </c>
      <c r="I27" s="7">
        <v>22</v>
      </c>
      <c r="J27" s="7">
        <v>24</v>
      </c>
      <c r="K27" s="9"/>
      <c r="L27" s="9"/>
      <c r="M27" s="9"/>
      <c r="N27" s="9"/>
      <c r="O27" s="9"/>
      <c r="P27" s="9"/>
      <c r="Q27" s="9"/>
      <c r="R27" s="9"/>
      <c r="S27" s="7">
        <f t="shared" si="0"/>
        <v>141</v>
      </c>
      <c r="T27" s="16">
        <v>22</v>
      </c>
    </row>
    <row r="28" spans="1:20" x14ac:dyDescent="0.25">
      <c r="A28" s="8">
        <v>441</v>
      </c>
      <c r="B28" s="7" t="s">
        <v>85</v>
      </c>
      <c r="C28" s="9"/>
      <c r="D28" s="9"/>
      <c r="E28" s="9"/>
      <c r="F28" s="9"/>
      <c r="G28" s="9"/>
      <c r="H28" s="9"/>
      <c r="I28" s="9"/>
      <c r="J28" s="9"/>
      <c r="K28" s="7">
        <v>13</v>
      </c>
      <c r="L28" s="7">
        <v>16</v>
      </c>
      <c r="M28" s="7">
        <v>24</v>
      </c>
      <c r="N28" s="7">
        <v>27</v>
      </c>
      <c r="O28" s="9"/>
      <c r="P28" s="9"/>
      <c r="Q28" s="7">
        <v>20</v>
      </c>
      <c r="R28" s="7">
        <v>20</v>
      </c>
      <c r="S28" s="7">
        <f t="shared" si="0"/>
        <v>120</v>
      </c>
      <c r="T28" s="16">
        <v>23</v>
      </c>
    </row>
    <row r="29" spans="1:20" x14ac:dyDescent="0.25">
      <c r="A29" s="20">
        <v>777</v>
      </c>
      <c r="B29" s="7" t="s">
        <v>56</v>
      </c>
      <c r="C29" s="9"/>
      <c r="D29" s="9"/>
      <c r="E29" s="9"/>
      <c r="F29" s="9"/>
      <c r="G29" s="9"/>
      <c r="H29" s="9"/>
      <c r="I29" s="7">
        <v>32</v>
      </c>
      <c r="J29" s="7">
        <v>30</v>
      </c>
      <c r="K29" s="7">
        <v>23</v>
      </c>
      <c r="L29" s="7">
        <v>25</v>
      </c>
      <c r="M29" s="9"/>
      <c r="N29" s="9"/>
      <c r="O29" s="9"/>
      <c r="P29" s="9"/>
      <c r="Q29" s="9"/>
      <c r="R29" s="9"/>
      <c r="S29" s="7">
        <f t="shared" si="0"/>
        <v>110</v>
      </c>
      <c r="T29" s="16">
        <v>24</v>
      </c>
    </row>
    <row r="30" spans="1:20" x14ac:dyDescent="0.25">
      <c r="A30" s="8">
        <v>28</v>
      </c>
      <c r="B30" s="7" t="s">
        <v>13</v>
      </c>
      <c r="C30" s="9"/>
      <c r="D30" s="9"/>
      <c r="E30" s="7">
        <v>33</v>
      </c>
      <c r="F30" s="7">
        <v>29</v>
      </c>
      <c r="G30" s="7">
        <v>33</v>
      </c>
      <c r="H30" s="7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7">
        <f t="shared" si="0"/>
        <v>95</v>
      </c>
      <c r="T30" s="16">
        <v>25</v>
      </c>
    </row>
    <row r="31" spans="1:20" x14ac:dyDescent="0.25">
      <c r="A31" s="8">
        <v>4</v>
      </c>
      <c r="B31" s="10" t="s">
        <v>123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>
        <v>33</v>
      </c>
      <c r="R31" s="7">
        <v>32</v>
      </c>
      <c r="S31" s="7">
        <f t="shared" si="0"/>
        <v>65</v>
      </c>
      <c r="T31" s="16">
        <v>26</v>
      </c>
    </row>
    <row r="32" spans="1:20" x14ac:dyDescent="0.25">
      <c r="A32" s="8">
        <v>197</v>
      </c>
      <c r="B32" s="7" t="s">
        <v>51</v>
      </c>
      <c r="C32" s="9"/>
      <c r="D32" s="9"/>
      <c r="E32" s="9"/>
      <c r="F32" s="9"/>
      <c r="G32" s="9"/>
      <c r="H32" s="9"/>
      <c r="I32" s="9"/>
      <c r="J32" s="9"/>
      <c r="K32" s="7">
        <v>31</v>
      </c>
      <c r="L32" s="7">
        <v>28</v>
      </c>
      <c r="M32" s="9"/>
      <c r="N32" s="9"/>
      <c r="O32" s="9"/>
      <c r="P32" s="9"/>
      <c r="Q32" s="9"/>
      <c r="R32" s="9"/>
      <c r="S32" s="7">
        <f t="shared" si="0"/>
        <v>59</v>
      </c>
      <c r="T32" s="16">
        <v>27</v>
      </c>
    </row>
    <row r="33" spans="1:20" x14ac:dyDescent="0.25">
      <c r="A33" s="8">
        <v>86</v>
      </c>
      <c r="B33" s="7" t="s">
        <v>83</v>
      </c>
      <c r="C33" s="9"/>
      <c r="D33" s="9"/>
      <c r="E33" s="9"/>
      <c r="F33" s="9"/>
      <c r="G33" s="9"/>
      <c r="H33" s="9"/>
      <c r="I33" s="9"/>
      <c r="J33" s="9"/>
      <c r="K33" s="7">
        <v>29</v>
      </c>
      <c r="L33" s="7">
        <v>29</v>
      </c>
      <c r="M33" s="9"/>
      <c r="N33" s="9"/>
      <c r="O33" s="9"/>
      <c r="P33" s="9"/>
      <c r="Q33" s="9"/>
      <c r="R33" s="9"/>
      <c r="S33" s="7">
        <f t="shared" si="0"/>
        <v>58</v>
      </c>
      <c r="T33" s="16">
        <v>28</v>
      </c>
    </row>
    <row r="34" spans="1:20" x14ac:dyDescent="0.25">
      <c r="A34" s="8">
        <v>115</v>
      </c>
      <c r="B34" s="7" t="s">
        <v>48</v>
      </c>
      <c r="C34" s="9"/>
      <c r="D34" s="9"/>
      <c r="E34" s="7">
        <v>0</v>
      </c>
      <c r="F34" s="7">
        <v>27</v>
      </c>
      <c r="G34" s="9"/>
      <c r="H34" s="9"/>
      <c r="I34" s="9"/>
      <c r="J34" s="9"/>
      <c r="K34" s="9"/>
      <c r="L34" s="9"/>
      <c r="M34" s="9"/>
      <c r="N34" s="9"/>
      <c r="O34" s="7">
        <v>27</v>
      </c>
      <c r="P34" s="7">
        <v>0</v>
      </c>
      <c r="Q34" s="9"/>
      <c r="R34" s="9"/>
      <c r="S34" s="7">
        <f t="shared" si="0"/>
        <v>54</v>
      </c>
      <c r="T34" s="16">
        <v>29</v>
      </c>
    </row>
    <row r="35" spans="1:20" x14ac:dyDescent="0.25">
      <c r="A35" s="8">
        <v>430</v>
      </c>
      <c r="B35" s="7" t="s">
        <v>45</v>
      </c>
      <c r="C35" s="9"/>
      <c r="D35" s="9"/>
      <c r="E35" s="7">
        <v>25</v>
      </c>
      <c r="F35" s="7">
        <v>26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7">
        <f t="shared" si="0"/>
        <v>51</v>
      </c>
      <c r="T35" s="16">
        <v>30</v>
      </c>
    </row>
    <row r="36" spans="1:20" x14ac:dyDescent="0.25">
      <c r="A36" s="8">
        <v>349</v>
      </c>
      <c r="B36" s="7" t="s">
        <v>84</v>
      </c>
      <c r="C36" s="9"/>
      <c r="D36" s="9"/>
      <c r="E36" s="9"/>
      <c r="F36" s="9"/>
      <c r="G36" s="9"/>
      <c r="H36" s="9"/>
      <c r="I36" s="9"/>
      <c r="J36" s="9"/>
      <c r="K36" s="7">
        <v>25</v>
      </c>
      <c r="L36" s="7">
        <v>26</v>
      </c>
      <c r="M36" s="9"/>
      <c r="N36" s="9"/>
      <c r="O36" s="9"/>
      <c r="P36" s="9"/>
      <c r="Q36" s="9"/>
      <c r="R36" s="9"/>
      <c r="S36" s="7">
        <f t="shared" si="0"/>
        <v>51</v>
      </c>
      <c r="T36" s="16">
        <v>31</v>
      </c>
    </row>
    <row r="37" spans="1:20" x14ac:dyDescent="0.25">
      <c r="A37" s="8">
        <v>121</v>
      </c>
      <c r="B37" s="10" t="s">
        <v>108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7">
        <v>25</v>
      </c>
      <c r="P37" s="7">
        <v>25</v>
      </c>
      <c r="Q37" s="9"/>
      <c r="R37" s="9"/>
      <c r="S37" s="7">
        <f t="shared" si="0"/>
        <v>50</v>
      </c>
      <c r="T37" s="16">
        <v>32</v>
      </c>
    </row>
    <row r="38" spans="1:20" x14ac:dyDescent="0.25">
      <c r="A38" s="8">
        <v>3</v>
      </c>
      <c r="B38" s="7" t="s">
        <v>124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>
        <v>26</v>
      </c>
      <c r="R38" s="7">
        <v>19</v>
      </c>
      <c r="S38" s="7">
        <f t="shared" si="0"/>
        <v>45</v>
      </c>
      <c r="T38" s="16">
        <v>33</v>
      </c>
    </row>
    <row r="39" spans="1:20" x14ac:dyDescent="0.25">
      <c r="A39" s="8">
        <v>69</v>
      </c>
      <c r="B39" s="7" t="s">
        <v>54</v>
      </c>
      <c r="C39" s="9"/>
      <c r="D39" s="9"/>
      <c r="E39" s="9"/>
      <c r="F39" s="9"/>
      <c r="G39" s="9"/>
      <c r="H39" s="9"/>
      <c r="I39" s="9"/>
      <c r="J39" s="9"/>
      <c r="K39" s="7">
        <v>17</v>
      </c>
      <c r="L39" s="7">
        <v>17</v>
      </c>
      <c r="M39" s="9"/>
      <c r="N39" s="9"/>
      <c r="O39" s="9"/>
      <c r="P39" s="9"/>
      <c r="Q39" s="9"/>
      <c r="R39" s="9"/>
      <c r="S39" s="7">
        <f t="shared" si="0"/>
        <v>34</v>
      </c>
      <c r="T39" s="16">
        <v>34</v>
      </c>
    </row>
    <row r="40" spans="1:20" x14ac:dyDescent="0.25">
      <c r="A40" s="8">
        <v>35</v>
      </c>
      <c r="B40" s="7" t="s">
        <v>113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>
        <v>30</v>
      </c>
      <c r="R40" s="7">
        <v>0</v>
      </c>
      <c r="S40" s="7">
        <f t="shared" si="0"/>
        <v>30</v>
      </c>
      <c r="T40" s="16">
        <v>35</v>
      </c>
    </row>
    <row r="41" spans="1:20" x14ac:dyDescent="0.25">
      <c r="A41" s="8">
        <v>567</v>
      </c>
      <c r="B41" s="7" t="s">
        <v>82</v>
      </c>
      <c r="C41" s="9"/>
      <c r="D41" s="9"/>
      <c r="E41" s="9"/>
      <c r="F41" s="9"/>
      <c r="G41" s="9"/>
      <c r="H41" s="9"/>
      <c r="I41" s="9"/>
      <c r="J41" s="9"/>
      <c r="K41" s="7">
        <v>14</v>
      </c>
      <c r="L41" s="7">
        <v>15</v>
      </c>
      <c r="M41" s="9"/>
      <c r="N41" s="9"/>
      <c r="O41" s="9"/>
      <c r="P41" s="9"/>
      <c r="Q41" s="9"/>
      <c r="R41" s="9"/>
      <c r="S41" s="7">
        <f t="shared" si="0"/>
        <v>29</v>
      </c>
      <c r="T41" s="16">
        <v>36</v>
      </c>
    </row>
    <row r="42" spans="1:20" x14ac:dyDescent="0.25">
      <c r="A42" s="8">
        <v>108</v>
      </c>
      <c r="B42" s="7" t="s">
        <v>49</v>
      </c>
      <c r="C42" s="9"/>
      <c r="D42" s="9"/>
      <c r="E42" s="7">
        <v>0</v>
      </c>
      <c r="F42" s="7">
        <v>23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7">
        <f t="shared" si="0"/>
        <v>23</v>
      </c>
      <c r="T42" s="16">
        <v>37</v>
      </c>
    </row>
    <row r="43" spans="1:20" x14ac:dyDescent="0.25">
      <c r="A43" s="8">
        <v>25</v>
      </c>
      <c r="B43" s="7" t="s">
        <v>29</v>
      </c>
      <c r="C43" s="9"/>
      <c r="D43" s="9"/>
      <c r="E43" s="9"/>
      <c r="F43" s="9"/>
      <c r="G43" s="9"/>
      <c r="H43" s="9"/>
      <c r="I43" s="9"/>
      <c r="J43" s="9"/>
      <c r="K43" s="7">
        <v>19</v>
      </c>
      <c r="L43" s="7">
        <v>0</v>
      </c>
      <c r="M43" s="9"/>
      <c r="N43" s="9"/>
      <c r="O43" s="9"/>
      <c r="P43" s="9"/>
      <c r="Q43" s="9"/>
      <c r="R43" s="9"/>
      <c r="S43" s="7">
        <f t="shared" si="0"/>
        <v>19</v>
      </c>
      <c r="T43" s="16">
        <v>38</v>
      </c>
    </row>
    <row r="44" spans="1:20" x14ac:dyDescent="0.25">
      <c r="A44" s="8">
        <v>451</v>
      </c>
      <c r="B44" s="7" t="s">
        <v>86</v>
      </c>
      <c r="C44" s="9"/>
      <c r="D44" s="9"/>
      <c r="E44" s="9"/>
      <c r="F44" s="9"/>
      <c r="G44" s="9"/>
      <c r="H44" s="9"/>
      <c r="I44" s="9"/>
      <c r="J44" s="9"/>
      <c r="K44" s="7">
        <v>15</v>
      </c>
      <c r="L44" s="7">
        <v>0</v>
      </c>
      <c r="M44" s="9"/>
      <c r="N44" s="9"/>
      <c r="O44" s="9"/>
      <c r="P44" s="9"/>
      <c r="Q44" s="9"/>
      <c r="R44" s="9"/>
      <c r="S44" s="7">
        <f t="shared" si="0"/>
        <v>15</v>
      </c>
      <c r="T44" s="16">
        <v>39</v>
      </c>
    </row>
    <row r="45" spans="1:20" x14ac:dyDescent="0.25">
      <c r="A45" s="14" t="s">
        <v>87</v>
      </c>
      <c r="B45" s="7" t="s">
        <v>88</v>
      </c>
      <c r="C45" s="9"/>
      <c r="D45" s="9"/>
      <c r="E45" s="9"/>
      <c r="F45" s="9"/>
      <c r="G45" s="9"/>
      <c r="H45" s="9"/>
      <c r="I45" s="9"/>
      <c r="J45" s="9"/>
      <c r="K45" s="7">
        <v>12</v>
      </c>
      <c r="L45" s="7">
        <v>0</v>
      </c>
      <c r="M45" s="9"/>
      <c r="N45" s="9"/>
      <c r="O45" s="9"/>
      <c r="P45" s="9"/>
      <c r="Q45" s="9"/>
      <c r="R45" s="9"/>
      <c r="S45" s="7">
        <f t="shared" si="0"/>
        <v>12</v>
      </c>
      <c r="T45" s="16">
        <v>40</v>
      </c>
    </row>
    <row r="46" spans="1:20" s="4" customFormat="1" ht="11.25" x14ac:dyDescent="0.2">
      <c r="A46" s="8">
        <v>169</v>
      </c>
      <c r="B46" s="7" t="s">
        <v>50</v>
      </c>
      <c r="C46" s="9"/>
      <c r="D46" s="9"/>
      <c r="E46" s="7">
        <v>0</v>
      </c>
      <c r="F46" s="7"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7">
        <f t="shared" si="0"/>
        <v>0</v>
      </c>
      <c r="T46" s="16">
        <v>41</v>
      </c>
    </row>
    <row r="47" spans="1:20" x14ac:dyDescent="0.25">
      <c r="A47" s="8">
        <v>552</v>
      </c>
      <c r="B47" s="7" t="s">
        <v>48</v>
      </c>
      <c r="C47" s="9"/>
      <c r="D47" s="9"/>
      <c r="E47" s="9"/>
      <c r="F47" s="9"/>
      <c r="G47" s="9"/>
      <c r="H47" s="9"/>
      <c r="I47" s="9"/>
      <c r="J47" s="9"/>
      <c r="K47" s="7">
        <v>0</v>
      </c>
      <c r="L47" s="7">
        <v>0</v>
      </c>
      <c r="M47" s="9"/>
      <c r="N47" s="9"/>
      <c r="O47" s="9"/>
      <c r="P47" s="9"/>
      <c r="Q47" s="9"/>
      <c r="R47" s="9"/>
      <c r="S47" s="7">
        <f t="shared" si="0"/>
        <v>0</v>
      </c>
      <c r="T47" s="16">
        <v>42</v>
      </c>
    </row>
    <row r="48" spans="1:2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</sheetData>
  <mergeCells count="9">
    <mergeCell ref="A2:B2"/>
    <mergeCell ref="O4:P4"/>
    <mergeCell ref="Q4:R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E0CD-B8A8-41E8-A9AE-012022CE9BD5}">
  <dimension ref="A2:T188"/>
  <sheetViews>
    <sheetView zoomScaleNormal="100" workbookViewId="0">
      <selection activeCell="C2" sqref="C2"/>
    </sheetView>
  </sheetViews>
  <sheetFormatPr defaultRowHeight="11.25" x14ac:dyDescent="0.2"/>
  <cols>
    <col min="1" max="1" width="7.42578125" style="3" bestFit="1" customWidth="1"/>
    <col min="2" max="2" width="13.85546875" style="4" bestFit="1" customWidth="1"/>
    <col min="3" max="18" width="9" style="4" bestFit="1" customWidth="1"/>
    <col min="19" max="16384" width="9.140625" style="4"/>
  </cols>
  <sheetData>
    <row r="2" spans="1:20" x14ac:dyDescent="0.2">
      <c r="A2" s="24" t="s">
        <v>137</v>
      </c>
      <c r="B2" s="24"/>
    </row>
    <row r="4" spans="1:20" x14ac:dyDescent="0.2">
      <c r="C4" s="22" t="s">
        <v>0</v>
      </c>
      <c r="D4" s="22"/>
      <c r="E4" s="23" t="s">
        <v>41</v>
      </c>
      <c r="F4" s="23"/>
      <c r="G4" s="22" t="s">
        <v>70</v>
      </c>
      <c r="H4" s="22"/>
      <c r="I4" s="22" t="s">
        <v>75</v>
      </c>
      <c r="J4" s="22"/>
      <c r="K4" s="22" t="s">
        <v>76</v>
      </c>
      <c r="L4" s="22"/>
      <c r="M4" s="22" t="s">
        <v>104</v>
      </c>
      <c r="N4" s="22"/>
      <c r="O4" s="22" t="s">
        <v>105</v>
      </c>
      <c r="P4" s="22"/>
      <c r="Q4" s="22" t="s">
        <v>106</v>
      </c>
      <c r="R4" s="22"/>
      <c r="S4" s="7" t="s">
        <v>109</v>
      </c>
      <c r="T4" s="16" t="s">
        <v>110</v>
      </c>
    </row>
    <row r="5" spans="1:20" x14ac:dyDescent="0.2">
      <c r="A5" s="18" t="s">
        <v>3</v>
      </c>
      <c r="B5" s="15" t="s">
        <v>4</v>
      </c>
      <c r="C5" s="15" t="s">
        <v>1</v>
      </c>
      <c r="D5" s="15" t="s">
        <v>2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15" t="s">
        <v>1</v>
      </c>
      <c r="N5" s="15" t="s">
        <v>2</v>
      </c>
      <c r="O5" s="15" t="s">
        <v>1</v>
      </c>
      <c r="P5" s="15" t="s">
        <v>2</v>
      </c>
      <c r="Q5" s="15" t="s">
        <v>1</v>
      </c>
      <c r="R5" s="15" t="s">
        <v>2</v>
      </c>
      <c r="S5" s="15"/>
      <c r="T5" s="17"/>
    </row>
    <row r="6" spans="1:20" x14ac:dyDescent="0.2">
      <c r="A6" s="8">
        <v>910</v>
      </c>
      <c r="B6" s="11" t="s">
        <v>27</v>
      </c>
      <c r="C6" s="7">
        <v>40</v>
      </c>
      <c r="D6" s="7">
        <v>40</v>
      </c>
      <c r="E6" s="7">
        <v>40</v>
      </c>
      <c r="F6" s="7">
        <v>44</v>
      </c>
      <c r="G6" s="7">
        <v>44</v>
      </c>
      <c r="H6" s="7">
        <v>44</v>
      </c>
      <c r="I6" s="7">
        <v>50</v>
      </c>
      <c r="J6" s="7">
        <v>50</v>
      </c>
      <c r="K6" s="7">
        <v>36</v>
      </c>
      <c r="L6" s="7">
        <v>38</v>
      </c>
      <c r="M6" s="7">
        <v>44</v>
      </c>
      <c r="N6" s="7">
        <v>44</v>
      </c>
      <c r="O6" s="7">
        <v>44</v>
      </c>
      <c r="P6" s="7">
        <v>44</v>
      </c>
      <c r="Q6" s="7">
        <v>44</v>
      </c>
      <c r="R6" s="7">
        <v>44</v>
      </c>
      <c r="S6" s="7">
        <f t="shared" ref="S6:S12" si="0">C6+D6+E6+F6+G6+H6+I6+J6+K6+L6+M6+N6+O6+P6+Q6+R6</f>
        <v>690</v>
      </c>
      <c r="T6" s="16">
        <v>1</v>
      </c>
    </row>
    <row r="7" spans="1:20" x14ac:dyDescent="0.2">
      <c r="A7" s="8">
        <v>713</v>
      </c>
      <c r="B7" s="11" t="s">
        <v>25</v>
      </c>
      <c r="C7" s="7">
        <v>50</v>
      </c>
      <c r="D7" s="7">
        <v>50</v>
      </c>
      <c r="E7" s="7">
        <v>50</v>
      </c>
      <c r="F7" s="7">
        <v>40</v>
      </c>
      <c r="G7" s="7">
        <v>50</v>
      </c>
      <c r="H7" s="7">
        <v>50</v>
      </c>
      <c r="I7" s="9"/>
      <c r="J7" s="9"/>
      <c r="K7" s="7">
        <v>38</v>
      </c>
      <c r="L7" s="7">
        <v>40</v>
      </c>
      <c r="M7" s="7">
        <v>50</v>
      </c>
      <c r="N7" s="7">
        <v>50</v>
      </c>
      <c r="O7" s="7">
        <v>50</v>
      </c>
      <c r="P7" s="7">
        <v>50</v>
      </c>
      <c r="Q7" s="7">
        <v>50</v>
      </c>
      <c r="R7" s="7">
        <v>50</v>
      </c>
      <c r="S7" s="7">
        <f t="shared" si="0"/>
        <v>668</v>
      </c>
      <c r="T7" s="16">
        <v>2</v>
      </c>
    </row>
    <row r="8" spans="1:20" x14ac:dyDescent="0.2">
      <c r="A8" s="8">
        <v>333</v>
      </c>
      <c r="B8" s="11" t="s">
        <v>26</v>
      </c>
      <c r="C8" s="7">
        <v>44</v>
      </c>
      <c r="D8" s="7">
        <v>44</v>
      </c>
      <c r="E8" s="7">
        <v>44</v>
      </c>
      <c r="F8" s="7">
        <v>50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7">
        <f t="shared" si="0"/>
        <v>182</v>
      </c>
      <c r="T8" s="16">
        <v>3</v>
      </c>
    </row>
    <row r="9" spans="1:20" x14ac:dyDescent="0.2">
      <c r="A9" s="8">
        <v>131</v>
      </c>
      <c r="B9" s="7" t="s">
        <v>89</v>
      </c>
      <c r="C9" s="9"/>
      <c r="D9" s="9"/>
      <c r="E9" s="9"/>
      <c r="F9" s="9"/>
      <c r="G9" s="9"/>
      <c r="H9" s="9"/>
      <c r="I9" s="9"/>
      <c r="J9" s="9"/>
      <c r="K9" s="7">
        <v>50</v>
      </c>
      <c r="L9" s="7">
        <v>50</v>
      </c>
      <c r="M9" s="9"/>
      <c r="N9" s="9"/>
      <c r="O9" s="9"/>
      <c r="P9" s="9"/>
      <c r="Q9" s="9"/>
      <c r="R9" s="9"/>
      <c r="S9" s="7">
        <f t="shared" si="0"/>
        <v>100</v>
      </c>
      <c r="T9" s="16">
        <v>4</v>
      </c>
    </row>
    <row r="10" spans="1:20" x14ac:dyDescent="0.2">
      <c r="A10" s="8">
        <v>9</v>
      </c>
      <c r="B10" s="7" t="s">
        <v>90</v>
      </c>
      <c r="C10" s="9"/>
      <c r="D10" s="9"/>
      <c r="E10" s="9"/>
      <c r="F10" s="9"/>
      <c r="G10" s="9"/>
      <c r="H10" s="9"/>
      <c r="I10" s="9"/>
      <c r="J10" s="9"/>
      <c r="K10" s="7">
        <v>40</v>
      </c>
      <c r="L10" s="7">
        <v>44</v>
      </c>
      <c r="M10" s="9"/>
      <c r="N10" s="9"/>
      <c r="O10" s="9"/>
      <c r="P10" s="9"/>
      <c r="Q10" s="9"/>
      <c r="R10" s="9"/>
      <c r="S10" s="7">
        <f t="shared" si="0"/>
        <v>84</v>
      </c>
      <c r="T10" s="16">
        <v>5</v>
      </c>
    </row>
    <row r="11" spans="1:20" x14ac:dyDescent="0.2">
      <c r="A11" s="8">
        <v>11</v>
      </c>
      <c r="B11" s="7" t="s">
        <v>91</v>
      </c>
      <c r="C11" s="9"/>
      <c r="D11" s="9"/>
      <c r="E11" s="9"/>
      <c r="F11" s="9"/>
      <c r="G11" s="9"/>
      <c r="H11" s="9"/>
      <c r="I11" s="9"/>
      <c r="J11" s="9"/>
      <c r="K11" s="7">
        <v>44</v>
      </c>
      <c r="L11" s="7">
        <v>36</v>
      </c>
      <c r="M11" s="9"/>
      <c r="N11" s="9"/>
      <c r="O11" s="9"/>
      <c r="P11" s="9"/>
      <c r="Q11" s="9"/>
      <c r="R11" s="9"/>
      <c r="S11" s="7">
        <f t="shared" si="0"/>
        <v>80</v>
      </c>
      <c r="T11" s="16">
        <v>6</v>
      </c>
    </row>
    <row r="12" spans="1:20" x14ac:dyDescent="0.2">
      <c r="A12" s="8">
        <v>7</v>
      </c>
      <c r="B12" s="7" t="s">
        <v>73</v>
      </c>
      <c r="C12" s="9"/>
      <c r="D12" s="9"/>
      <c r="E12" s="9"/>
      <c r="F12" s="9"/>
      <c r="G12" s="7">
        <v>40</v>
      </c>
      <c r="H12" s="7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7">
        <f t="shared" si="0"/>
        <v>40</v>
      </c>
      <c r="T12" s="16">
        <v>7</v>
      </c>
    </row>
    <row r="13" spans="1:20" x14ac:dyDescent="0.2">
      <c r="A13" s="5"/>
    </row>
    <row r="14" spans="1:20" x14ac:dyDescent="0.2">
      <c r="A14" s="5"/>
    </row>
    <row r="15" spans="1:20" x14ac:dyDescent="0.2">
      <c r="A15" s="5"/>
    </row>
    <row r="16" spans="1:20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</sheetData>
  <mergeCells count="9">
    <mergeCell ref="A2:B2"/>
    <mergeCell ref="O4:P4"/>
    <mergeCell ref="Q4:R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C7A8-9978-474F-A46D-8614D201D8DF}">
  <dimension ref="A2:S174"/>
  <sheetViews>
    <sheetView workbookViewId="0">
      <selection activeCell="B29" sqref="B29"/>
    </sheetView>
  </sheetViews>
  <sheetFormatPr defaultRowHeight="11.25" x14ac:dyDescent="0.2"/>
  <cols>
    <col min="1" max="1" width="7.28515625" style="3" customWidth="1"/>
    <col min="2" max="2" width="16" style="4" bestFit="1" customWidth="1"/>
    <col min="3" max="10" width="9" style="4" bestFit="1" customWidth="1"/>
    <col min="11" max="11" width="11.42578125" style="4" bestFit="1" customWidth="1"/>
    <col min="12" max="17" width="9" style="4" bestFit="1" customWidth="1"/>
    <col min="18" max="16384" width="9.140625" style="4"/>
  </cols>
  <sheetData>
    <row r="2" spans="1:19" x14ac:dyDescent="0.2">
      <c r="A2" s="24" t="s">
        <v>138</v>
      </c>
      <c r="B2" s="24"/>
    </row>
    <row r="4" spans="1:19" x14ac:dyDescent="0.2">
      <c r="C4" s="22" t="s">
        <v>0</v>
      </c>
      <c r="D4" s="22"/>
      <c r="E4" s="23" t="s">
        <v>41</v>
      </c>
      <c r="F4" s="23"/>
      <c r="G4" s="22" t="s">
        <v>70</v>
      </c>
      <c r="H4" s="22"/>
      <c r="I4" s="22" t="s">
        <v>75</v>
      </c>
      <c r="J4" s="22"/>
      <c r="K4" s="21" t="s">
        <v>76</v>
      </c>
      <c r="L4" s="22" t="s">
        <v>104</v>
      </c>
      <c r="M4" s="22"/>
      <c r="N4" s="22" t="s">
        <v>105</v>
      </c>
      <c r="O4" s="22"/>
      <c r="P4" s="22" t="s">
        <v>106</v>
      </c>
      <c r="Q4" s="22"/>
      <c r="R4" s="7" t="s">
        <v>109</v>
      </c>
      <c r="S4" s="16" t="s">
        <v>110</v>
      </c>
    </row>
    <row r="5" spans="1:19" x14ac:dyDescent="0.2">
      <c r="A5" s="18" t="s">
        <v>3</v>
      </c>
      <c r="B5" s="15" t="s">
        <v>4</v>
      </c>
      <c r="C5" s="15" t="s">
        <v>1</v>
      </c>
      <c r="D5" s="15" t="s">
        <v>2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1</v>
      </c>
      <c r="M5" s="15" t="s">
        <v>2</v>
      </c>
      <c r="N5" s="15" t="s">
        <v>1</v>
      </c>
      <c r="O5" s="15" t="s">
        <v>2</v>
      </c>
      <c r="P5" s="15" t="s">
        <v>1</v>
      </c>
      <c r="Q5" s="15" t="s">
        <v>2</v>
      </c>
      <c r="R5" s="15"/>
      <c r="S5" s="17"/>
    </row>
    <row r="6" spans="1:19" x14ac:dyDescent="0.2">
      <c r="A6" s="8">
        <v>101</v>
      </c>
      <c r="B6" s="7" t="s">
        <v>28</v>
      </c>
      <c r="C6" s="7">
        <v>50</v>
      </c>
      <c r="D6" s="7">
        <v>50</v>
      </c>
      <c r="E6" s="7">
        <v>50</v>
      </c>
      <c r="F6" s="7">
        <v>44</v>
      </c>
      <c r="G6" s="7">
        <v>50</v>
      </c>
      <c r="H6" s="7">
        <v>50</v>
      </c>
      <c r="I6" s="7">
        <v>50</v>
      </c>
      <c r="J6" s="7">
        <v>50</v>
      </c>
      <c r="K6" s="10">
        <v>35</v>
      </c>
      <c r="L6" s="7">
        <v>50</v>
      </c>
      <c r="M6" s="7">
        <v>50</v>
      </c>
      <c r="N6" s="7">
        <v>40</v>
      </c>
      <c r="O6" s="7">
        <v>50</v>
      </c>
      <c r="P6" s="7">
        <v>44</v>
      </c>
      <c r="Q6" s="7">
        <v>50</v>
      </c>
      <c r="R6" s="7">
        <f>C6+D6+E6+F6+G6+H6+I6+J6+K6+L6+M6+N6+O6+P6+Q6</f>
        <v>713</v>
      </c>
      <c r="S6" s="16">
        <v>1</v>
      </c>
    </row>
    <row r="7" spans="1:19" x14ac:dyDescent="0.2">
      <c r="A7" s="8">
        <v>202</v>
      </c>
      <c r="B7" s="7" t="s">
        <v>30</v>
      </c>
      <c r="C7" s="7">
        <v>40</v>
      </c>
      <c r="D7" s="7">
        <v>40</v>
      </c>
      <c r="E7" s="7">
        <v>44</v>
      </c>
      <c r="F7" s="7">
        <v>40</v>
      </c>
      <c r="G7" s="7">
        <v>44</v>
      </c>
      <c r="H7" s="7">
        <v>44</v>
      </c>
      <c r="I7" s="9"/>
      <c r="J7" s="9"/>
      <c r="K7" s="10">
        <v>40</v>
      </c>
      <c r="L7" s="7">
        <v>44</v>
      </c>
      <c r="M7" s="7">
        <v>44</v>
      </c>
      <c r="N7" s="7">
        <v>50</v>
      </c>
      <c r="O7" s="7">
        <v>44</v>
      </c>
      <c r="P7" s="7">
        <v>31</v>
      </c>
      <c r="Q7" s="7">
        <v>33</v>
      </c>
      <c r="R7" s="7">
        <f t="shared" ref="R7:R50" si="0">C7+D7+E7+F7+G7+H7+I7+J7+K7+L7+M7+N7+O7+P7+Q7</f>
        <v>538</v>
      </c>
      <c r="S7" s="16">
        <v>2</v>
      </c>
    </row>
    <row r="8" spans="1:19" x14ac:dyDescent="0.2">
      <c r="A8" s="8">
        <v>69</v>
      </c>
      <c r="B8" s="7" t="s">
        <v>54</v>
      </c>
      <c r="C8" s="9"/>
      <c r="D8" s="9"/>
      <c r="E8" s="7">
        <v>35</v>
      </c>
      <c r="F8" s="7">
        <v>35</v>
      </c>
      <c r="G8" s="9"/>
      <c r="H8" s="9"/>
      <c r="I8" s="7">
        <v>44</v>
      </c>
      <c r="J8" s="7">
        <v>44</v>
      </c>
      <c r="K8" s="10">
        <v>36</v>
      </c>
      <c r="L8" s="9"/>
      <c r="M8" s="9"/>
      <c r="N8" s="9"/>
      <c r="O8" s="9"/>
      <c r="P8" s="7">
        <v>35</v>
      </c>
      <c r="Q8" s="7">
        <v>35</v>
      </c>
      <c r="R8" s="7">
        <f t="shared" si="0"/>
        <v>264</v>
      </c>
      <c r="S8" s="16">
        <v>3</v>
      </c>
    </row>
    <row r="9" spans="1:19" x14ac:dyDescent="0.2">
      <c r="A9" s="8">
        <v>6</v>
      </c>
      <c r="B9" s="7" t="s">
        <v>59</v>
      </c>
      <c r="C9" s="9"/>
      <c r="D9" s="9"/>
      <c r="E9" s="7">
        <v>33</v>
      </c>
      <c r="F9" s="7">
        <v>0</v>
      </c>
      <c r="G9" s="7">
        <v>0</v>
      </c>
      <c r="H9" s="7">
        <v>0</v>
      </c>
      <c r="I9" s="9"/>
      <c r="J9" s="9"/>
      <c r="K9" s="9"/>
      <c r="L9" s="7">
        <v>38</v>
      </c>
      <c r="M9" s="7">
        <v>40</v>
      </c>
      <c r="N9" s="7">
        <v>36</v>
      </c>
      <c r="O9" s="7">
        <v>40</v>
      </c>
      <c r="P9" s="7">
        <v>24</v>
      </c>
      <c r="Q9" s="7">
        <v>28</v>
      </c>
      <c r="R9" s="7">
        <f t="shared" si="0"/>
        <v>239</v>
      </c>
      <c r="S9" s="16">
        <v>4</v>
      </c>
    </row>
    <row r="10" spans="1:19" x14ac:dyDescent="0.2">
      <c r="A10" s="8">
        <v>24</v>
      </c>
      <c r="B10" s="7" t="s">
        <v>29</v>
      </c>
      <c r="C10" s="7">
        <v>44</v>
      </c>
      <c r="D10" s="7">
        <v>44</v>
      </c>
      <c r="E10" s="9"/>
      <c r="F10" s="9"/>
      <c r="G10" s="9"/>
      <c r="H10" s="9"/>
      <c r="I10" s="7">
        <v>40</v>
      </c>
      <c r="J10" s="7">
        <v>40</v>
      </c>
      <c r="K10" s="9"/>
      <c r="L10" s="9"/>
      <c r="M10" s="9"/>
      <c r="N10" s="7">
        <v>38</v>
      </c>
      <c r="O10" s="7">
        <v>0</v>
      </c>
      <c r="P10" s="9"/>
      <c r="Q10" s="9"/>
      <c r="R10" s="7">
        <f t="shared" si="0"/>
        <v>206</v>
      </c>
      <c r="S10" s="16">
        <v>5</v>
      </c>
    </row>
    <row r="11" spans="1:19" x14ac:dyDescent="0.2">
      <c r="A11" s="8">
        <v>500</v>
      </c>
      <c r="B11" s="7" t="s">
        <v>107</v>
      </c>
      <c r="C11" s="9"/>
      <c r="D11" s="9"/>
      <c r="E11" s="9"/>
      <c r="F11" s="9"/>
      <c r="G11" s="9"/>
      <c r="H11" s="9"/>
      <c r="I11" s="9"/>
      <c r="J11" s="9"/>
      <c r="K11" s="10">
        <v>27</v>
      </c>
      <c r="L11" s="7">
        <v>36</v>
      </c>
      <c r="M11" s="7">
        <v>36</v>
      </c>
      <c r="N11" s="7">
        <v>44</v>
      </c>
      <c r="O11" s="7">
        <v>38</v>
      </c>
      <c r="P11" s="9"/>
      <c r="Q11" s="9"/>
      <c r="R11" s="7">
        <f t="shared" si="0"/>
        <v>181</v>
      </c>
      <c r="S11" s="16">
        <v>6</v>
      </c>
    </row>
    <row r="12" spans="1:19" x14ac:dyDescent="0.2">
      <c r="A12" s="8">
        <v>99</v>
      </c>
      <c r="B12" s="7" t="s">
        <v>58</v>
      </c>
      <c r="C12" s="9"/>
      <c r="D12" s="9"/>
      <c r="E12" s="7">
        <v>36</v>
      </c>
      <c r="F12" s="7">
        <v>0</v>
      </c>
      <c r="G12" s="9"/>
      <c r="H12" s="9"/>
      <c r="I12" s="9"/>
      <c r="J12" s="9"/>
      <c r="K12" s="10">
        <v>38</v>
      </c>
      <c r="L12" s="9"/>
      <c r="M12" s="9"/>
      <c r="N12" s="9"/>
      <c r="O12" s="9"/>
      <c r="P12" s="7">
        <v>40</v>
      </c>
      <c r="Q12" s="7">
        <v>44</v>
      </c>
      <c r="R12" s="7">
        <f t="shared" si="0"/>
        <v>158</v>
      </c>
      <c r="S12" s="16">
        <v>7</v>
      </c>
    </row>
    <row r="13" spans="1:19" x14ac:dyDescent="0.2">
      <c r="A13" s="8">
        <v>197</v>
      </c>
      <c r="B13" s="7" t="s">
        <v>51</v>
      </c>
      <c r="C13" s="9"/>
      <c r="D13" s="9"/>
      <c r="E13" s="7">
        <v>40</v>
      </c>
      <c r="F13" s="7">
        <v>50</v>
      </c>
      <c r="G13" s="9"/>
      <c r="H13" s="9"/>
      <c r="I13" s="9"/>
      <c r="J13" s="9"/>
      <c r="K13" s="10">
        <v>50</v>
      </c>
      <c r="L13" s="9"/>
      <c r="M13" s="9"/>
      <c r="N13" s="9"/>
      <c r="O13" s="9"/>
      <c r="P13" s="9"/>
      <c r="Q13" s="9"/>
      <c r="R13" s="7">
        <f t="shared" si="0"/>
        <v>140</v>
      </c>
      <c r="S13" s="16">
        <v>8</v>
      </c>
    </row>
    <row r="14" spans="1:19" x14ac:dyDescent="0.2">
      <c r="A14" s="8">
        <v>343</v>
      </c>
      <c r="B14" s="7" t="s">
        <v>53</v>
      </c>
      <c r="C14" s="9"/>
      <c r="D14" s="9"/>
      <c r="E14" s="7">
        <v>34</v>
      </c>
      <c r="F14" s="7">
        <v>36</v>
      </c>
      <c r="G14" s="9"/>
      <c r="H14" s="9"/>
      <c r="I14" s="9"/>
      <c r="J14" s="9"/>
      <c r="K14" s="10">
        <v>32</v>
      </c>
      <c r="L14" s="9"/>
      <c r="M14" s="9"/>
      <c r="N14" s="9"/>
      <c r="O14" s="9"/>
      <c r="P14" s="9"/>
      <c r="Q14" s="9"/>
      <c r="R14" s="7">
        <f t="shared" si="0"/>
        <v>102</v>
      </c>
      <c r="S14" s="16">
        <v>9</v>
      </c>
    </row>
    <row r="15" spans="1:19" x14ac:dyDescent="0.2">
      <c r="A15" s="8">
        <v>567</v>
      </c>
      <c r="B15" s="10" t="s">
        <v>82</v>
      </c>
      <c r="C15" s="9"/>
      <c r="D15" s="9"/>
      <c r="E15" s="9"/>
      <c r="F15" s="9"/>
      <c r="G15" s="9"/>
      <c r="H15" s="9"/>
      <c r="I15" s="9"/>
      <c r="J15" s="9"/>
      <c r="K15" s="10">
        <v>33</v>
      </c>
      <c r="L15" s="9"/>
      <c r="M15" s="9"/>
      <c r="N15" s="9"/>
      <c r="O15" s="9"/>
      <c r="P15" s="7">
        <v>36</v>
      </c>
      <c r="Q15" s="7">
        <v>32</v>
      </c>
      <c r="R15" s="7">
        <f t="shared" si="0"/>
        <v>101</v>
      </c>
      <c r="S15" s="16">
        <v>10</v>
      </c>
    </row>
    <row r="16" spans="1:19" x14ac:dyDescent="0.2">
      <c r="A16" s="8">
        <v>15</v>
      </c>
      <c r="B16" s="10" t="s">
        <v>111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7">
        <v>50</v>
      </c>
      <c r="Q16" s="7">
        <v>40</v>
      </c>
      <c r="R16" s="7">
        <f t="shared" si="0"/>
        <v>90</v>
      </c>
      <c r="S16" s="16">
        <v>11</v>
      </c>
    </row>
    <row r="17" spans="1:19" x14ac:dyDescent="0.2">
      <c r="A17" s="8">
        <v>726</v>
      </c>
      <c r="B17" s="7" t="s">
        <v>103</v>
      </c>
      <c r="C17" s="9"/>
      <c r="D17" s="9"/>
      <c r="E17" s="9"/>
      <c r="F17" s="9"/>
      <c r="G17" s="9"/>
      <c r="H17" s="9"/>
      <c r="I17" s="9"/>
      <c r="J17" s="9"/>
      <c r="K17" s="9"/>
      <c r="L17" s="7">
        <v>40</v>
      </c>
      <c r="M17" s="7">
        <v>38</v>
      </c>
      <c r="N17" s="9"/>
      <c r="O17" s="9"/>
      <c r="P17" s="9"/>
      <c r="Q17" s="9"/>
      <c r="R17" s="7">
        <f t="shared" si="0"/>
        <v>78</v>
      </c>
      <c r="S17" s="16">
        <v>12</v>
      </c>
    </row>
    <row r="18" spans="1:19" x14ac:dyDescent="0.2">
      <c r="A18" s="8">
        <v>112</v>
      </c>
      <c r="B18" s="7" t="s">
        <v>52</v>
      </c>
      <c r="C18" s="9"/>
      <c r="D18" s="9"/>
      <c r="E18" s="7">
        <v>38</v>
      </c>
      <c r="F18" s="7">
        <v>38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>
        <f t="shared" si="0"/>
        <v>76</v>
      </c>
      <c r="S18" s="16">
        <v>13</v>
      </c>
    </row>
    <row r="19" spans="1:19" x14ac:dyDescent="0.2">
      <c r="A19" s="8">
        <v>902</v>
      </c>
      <c r="B19" s="10" t="s">
        <v>112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7">
        <v>38</v>
      </c>
      <c r="Q19" s="7">
        <v>34</v>
      </c>
      <c r="R19" s="7">
        <f t="shared" si="0"/>
        <v>72</v>
      </c>
      <c r="S19" s="16">
        <v>14</v>
      </c>
    </row>
    <row r="20" spans="1:19" x14ac:dyDescent="0.2">
      <c r="A20" s="8">
        <v>66</v>
      </c>
      <c r="B20" s="7" t="s">
        <v>102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7">
        <v>34</v>
      </c>
      <c r="Q20" s="7">
        <v>36</v>
      </c>
      <c r="R20" s="7">
        <f t="shared" si="0"/>
        <v>70</v>
      </c>
      <c r="S20" s="16">
        <v>15</v>
      </c>
    </row>
    <row r="21" spans="1:19" x14ac:dyDescent="0.2">
      <c r="A21" s="14">
        <v>96</v>
      </c>
      <c r="B21" s="7" t="s">
        <v>55</v>
      </c>
      <c r="C21" s="9"/>
      <c r="D21" s="9"/>
      <c r="E21" s="7">
        <v>31</v>
      </c>
      <c r="F21" s="7">
        <v>34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>
        <f t="shared" si="0"/>
        <v>65</v>
      </c>
      <c r="S21" s="16">
        <v>16</v>
      </c>
    </row>
    <row r="22" spans="1:19" x14ac:dyDescent="0.2">
      <c r="A22" s="8">
        <v>777</v>
      </c>
      <c r="B22" s="7" t="s">
        <v>56</v>
      </c>
      <c r="C22" s="9"/>
      <c r="D22" s="9"/>
      <c r="E22" s="7">
        <v>32</v>
      </c>
      <c r="F22" s="7">
        <v>31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7">
        <f t="shared" si="0"/>
        <v>63</v>
      </c>
      <c r="S22" s="16">
        <v>17</v>
      </c>
    </row>
    <row r="23" spans="1:19" x14ac:dyDescent="0.2">
      <c r="A23" s="8">
        <v>3</v>
      </c>
      <c r="B23" s="10" t="s">
        <v>113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7">
        <v>25</v>
      </c>
      <c r="Q23" s="7">
        <v>38</v>
      </c>
      <c r="R23" s="7">
        <f t="shared" si="0"/>
        <v>63</v>
      </c>
      <c r="S23" s="16">
        <v>18</v>
      </c>
    </row>
    <row r="24" spans="1:19" x14ac:dyDescent="0.2">
      <c r="A24" s="8">
        <v>22086</v>
      </c>
      <c r="B24" s="7" t="s">
        <v>57</v>
      </c>
      <c r="C24" s="9"/>
      <c r="D24" s="9"/>
      <c r="E24" s="7">
        <v>30</v>
      </c>
      <c r="F24" s="7">
        <v>32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7">
        <f t="shared" si="0"/>
        <v>62</v>
      </c>
      <c r="S24" s="16">
        <v>19</v>
      </c>
    </row>
    <row r="25" spans="1:19" x14ac:dyDescent="0.2">
      <c r="A25" s="12">
        <v>568</v>
      </c>
      <c r="B25" s="10" t="s">
        <v>114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7">
        <v>30</v>
      </c>
      <c r="Q25" s="7">
        <v>30</v>
      </c>
      <c r="R25" s="7">
        <f t="shared" si="0"/>
        <v>60</v>
      </c>
      <c r="S25" s="16">
        <v>20</v>
      </c>
    </row>
    <row r="26" spans="1:19" x14ac:dyDescent="0.2">
      <c r="A26" s="8">
        <v>14</v>
      </c>
      <c r="B26" s="7" t="s">
        <v>101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7">
        <v>28</v>
      </c>
      <c r="Q26" s="7">
        <v>29</v>
      </c>
      <c r="R26" s="7">
        <f t="shared" si="0"/>
        <v>57</v>
      </c>
      <c r="S26" s="16">
        <v>21</v>
      </c>
    </row>
    <row r="27" spans="1:19" x14ac:dyDescent="0.2">
      <c r="A27" s="20">
        <v>11</v>
      </c>
      <c r="B27" s="7" t="s">
        <v>78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">
        <v>29</v>
      </c>
      <c r="Q27" s="7">
        <v>27</v>
      </c>
      <c r="R27" s="7">
        <f t="shared" si="0"/>
        <v>56</v>
      </c>
      <c r="S27" s="16">
        <v>22</v>
      </c>
    </row>
    <row r="28" spans="1:19" x14ac:dyDescent="0.2">
      <c r="A28" s="8">
        <v>2</v>
      </c>
      <c r="B28" s="10" t="s">
        <v>115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7">
        <v>33</v>
      </c>
      <c r="Q28" s="7">
        <v>22</v>
      </c>
      <c r="R28" s="7">
        <f t="shared" si="0"/>
        <v>55</v>
      </c>
      <c r="S28" s="16">
        <v>23</v>
      </c>
    </row>
    <row r="29" spans="1:19" x14ac:dyDescent="0.2">
      <c r="A29" s="8">
        <v>45</v>
      </c>
      <c r="B29" s="10" t="s">
        <v>19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7">
        <v>23</v>
      </c>
      <c r="Q29" s="7">
        <v>31</v>
      </c>
      <c r="R29" s="7">
        <f t="shared" si="0"/>
        <v>54</v>
      </c>
      <c r="S29" s="16">
        <v>24</v>
      </c>
    </row>
    <row r="30" spans="1:19" x14ac:dyDescent="0.2">
      <c r="A30" s="8">
        <v>0</v>
      </c>
      <c r="B30" s="10" t="s">
        <v>116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7">
        <v>27</v>
      </c>
      <c r="Q30" s="7">
        <v>24</v>
      </c>
      <c r="R30" s="7">
        <f t="shared" si="0"/>
        <v>51</v>
      </c>
      <c r="S30" s="16">
        <v>25</v>
      </c>
    </row>
    <row r="31" spans="1:19" x14ac:dyDescent="0.2">
      <c r="A31" s="8">
        <v>47</v>
      </c>
      <c r="B31" s="10" t="s">
        <v>117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7">
        <v>22</v>
      </c>
      <c r="Q31" s="7">
        <v>26</v>
      </c>
      <c r="R31" s="7">
        <f t="shared" si="0"/>
        <v>48</v>
      </c>
      <c r="S31" s="16">
        <v>26</v>
      </c>
    </row>
    <row r="32" spans="1:19" x14ac:dyDescent="0.2">
      <c r="A32" s="8">
        <v>94</v>
      </c>
      <c r="B32" s="10" t="s">
        <v>118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7">
        <v>21</v>
      </c>
      <c r="Q32" s="7">
        <v>25</v>
      </c>
      <c r="R32" s="7">
        <f t="shared" si="0"/>
        <v>46</v>
      </c>
      <c r="S32" s="16">
        <v>27</v>
      </c>
    </row>
    <row r="33" spans="1:19" x14ac:dyDescent="0.2">
      <c r="A33" s="8">
        <v>86</v>
      </c>
      <c r="B33" s="7" t="s">
        <v>125</v>
      </c>
      <c r="C33" s="9"/>
      <c r="D33" s="9"/>
      <c r="E33" s="9"/>
      <c r="F33" s="9"/>
      <c r="G33" s="9"/>
      <c r="H33" s="9"/>
      <c r="I33" s="9"/>
      <c r="J33" s="9"/>
      <c r="K33" s="7">
        <v>44</v>
      </c>
      <c r="L33" s="9"/>
      <c r="M33" s="9"/>
      <c r="N33" s="9"/>
      <c r="O33" s="9"/>
      <c r="P33" s="9"/>
      <c r="Q33" s="9"/>
      <c r="R33" s="7">
        <f t="shared" si="0"/>
        <v>44</v>
      </c>
      <c r="S33" s="16">
        <v>28</v>
      </c>
    </row>
    <row r="34" spans="1:19" x14ac:dyDescent="0.2">
      <c r="A34" s="8">
        <v>111</v>
      </c>
      <c r="B34" s="7" t="s">
        <v>78</v>
      </c>
      <c r="C34" s="9"/>
      <c r="D34" s="9"/>
      <c r="E34" s="9"/>
      <c r="F34" s="9"/>
      <c r="G34" s="9"/>
      <c r="H34" s="9"/>
      <c r="I34" s="9"/>
      <c r="J34" s="9"/>
      <c r="K34" s="7">
        <v>34</v>
      </c>
      <c r="L34" s="9"/>
      <c r="M34" s="9"/>
      <c r="N34" s="9"/>
      <c r="O34" s="9"/>
      <c r="P34" s="9"/>
      <c r="Q34" s="9"/>
      <c r="R34" s="7">
        <f t="shared" si="0"/>
        <v>34</v>
      </c>
      <c r="S34" s="16">
        <v>29</v>
      </c>
    </row>
    <row r="35" spans="1:19" x14ac:dyDescent="0.2">
      <c r="A35" s="8">
        <v>46</v>
      </c>
      <c r="B35" s="7" t="s">
        <v>60</v>
      </c>
      <c r="C35" s="9"/>
      <c r="D35" s="9"/>
      <c r="E35" s="7">
        <v>0</v>
      </c>
      <c r="F35" s="7">
        <v>33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7">
        <f t="shared" si="0"/>
        <v>33</v>
      </c>
      <c r="S35" s="16">
        <v>30</v>
      </c>
    </row>
    <row r="36" spans="1:19" x14ac:dyDescent="0.2">
      <c r="A36" s="8">
        <v>21</v>
      </c>
      <c r="B36" s="7" t="s">
        <v>126</v>
      </c>
      <c r="C36" s="9"/>
      <c r="D36" s="9"/>
      <c r="E36" s="9"/>
      <c r="F36" s="9"/>
      <c r="G36" s="9"/>
      <c r="H36" s="9"/>
      <c r="I36" s="9"/>
      <c r="J36" s="9"/>
      <c r="K36" s="7">
        <v>31</v>
      </c>
      <c r="L36" s="9"/>
      <c r="M36" s="9"/>
      <c r="N36" s="9"/>
      <c r="O36" s="9"/>
      <c r="P36" s="9"/>
      <c r="Q36" s="9"/>
      <c r="R36" s="7">
        <f t="shared" si="0"/>
        <v>31</v>
      </c>
      <c r="S36" s="16">
        <v>31</v>
      </c>
    </row>
    <row r="37" spans="1:19" x14ac:dyDescent="0.2">
      <c r="A37" s="8">
        <v>1</v>
      </c>
      <c r="B37" s="7" t="s">
        <v>5</v>
      </c>
      <c r="C37" s="9"/>
      <c r="D37" s="9"/>
      <c r="E37" s="9"/>
      <c r="F37" s="9"/>
      <c r="G37" s="9"/>
      <c r="H37" s="9"/>
      <c r="I37" s="9"/>
      <c r="J37" s="9"/>
      <c r="K37" s="7">
        <v>30</v>
      </c>
      <c r="L37" s="9"/>
      <c r="M37" s="9"/>
      <c r="N37" s="9"/>
      <c r="O37" s="9"/>
      <c r="P37" s="9"/>
      <c r="Q37" s="9"/>
      <c r="R37" s="7">
        <f t="shared" si="0"/>
        <v>30</v>
      </c>
      <c r="S37" s="16">
        <v>32</v>
      </c>
    </row>
    <row r="38" spans="1:19" x14ac:dyDescent="0.2">
      <c r="A38" s="8">
        <v>549</v>
      </c>
      <c r="B38" s="7" t="s">
        <v>127</v>
      </c>
      <c r="C38" s="9"/>
      <c r="D38" s="9"/>
      <c r="E38" s="9"/>
      <c r="F38" s="9"/>
      <c r="G38" s="9"/>
      <c r="H38" s="9"/>
      <c r="I38" s="9"/>
      <c r="J38" s="9"/>
      <c r="K38" s="7">
        <v>29</v>
      </c>
      <c r="L38" s="9"/>
      <c r="M38" s="9"/>
      <c r="N38" s="9"/>
      <c r="O38" s="9"/>
      <c r="P38" s="9"/>
      <c r="Q38" s="9"/>
      <c r="R38" s="7">
        <f t="shared" si="0"/>
        <v>29</v>
      </c>
      <c r="S38" s="16">
        <v>33</v>
      </c>
    </row>
    <row r="39" spans="1:19" x14ac:dyDescent="0.2">
      <c r="A39" s="8">
        <v>548</v>
      </c>
      <c r="B39" s="7" t="s">
        <v>128</v>
      </c>
      <c r="C39" s="9"/>
      <c r="D39" s="9"/>
      <c r="E39" s="9"/>
      <c r="F39" s="9"/>
      <c r="G39" s="9"/>
      <c r="H39" s="9"/>
      <c r="I39" s="9"/>
      <c r="J39" s="9"/>
      <c r="K39" s="7">
        <v>28</v>
      </c>
      <c r="L39" s="9"/>
      <c r="M39" s="9"/>
      <c r="N39" s="9"/>
      <c r="O39" s="9"/>
      <c r="P39" s="9"/>
      <c r="Q39" s="9"/>
      <c r="R39" s="7">
        <f t="shared" si="0"/>
        <v>28</v>
      </c>
      <c r="S39" s="16">
        <v>34</v>
      </c>
    </row>
    <row r="40" spans="1:19" x14ac:dyDescent="0.2">
      <c r="A40" s="8">
        <v>199</v>
      </c>
      <c r="B40" s="10" t="s">
        <v>119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">
        <v>26</v>
      </c>
      <c r="Q40" s="7">
        <v>0</v>
      </c>
      <c r="R40" s="7">
        <f t="shared" si="0"/>
        <v>26</v>
      </c>
      <c r="S40" s="16">
        <v>35</v>
      </c>
    </row>
    <row r="41" spans="1:19" x14ac:dyDescent="0.2">
      <c r="A41" s="8">
        <v>88</v>
      </c>
      <c r="B41" s="7" t="s">
        <v>129</v>
      </c>
      <c r="C41" s="9"/>
      <c r="D41" s="9"/>
      <c r="E41" s="9"/>
      <c r="F41" s="9"/>
      <c r="G41" s="9"/>
      <c r="H41" s="9"/>
      <c r="I41" s="9"/>
      <c r="J41" s="9"/>
      <c r="K41" s="7">
        <v>26</v>
      </c>
      <c r="L41" s="9"/>
      <c r="M41" s="9"/>
      <c r="N41" s="9"/>
      <c r="O41" s="9"/>
      <c r="P41" s="9"/>
      <c r="Q41" s="9"/>
      <c r="R41" s="7">
        <f t="shared" si="0"/>
        <v>26</v>
      </c>
      <c r="S41" s="16">
        <v>36</v>
      </c>
    </row>
    <row r="42" spans="1:19" x14ac:dyDescent="0.2">
      <c r="A42" s="8">
        <v>560</v>
      </c>
      <c r="B42" s="7" t="s">
        <v>130</v>
      </c>
      <c r="C42" s="9"/>
      <c r="D42" s="9"/>
      <c r="E42" s="9"/>
      <c r="F42" s="9"/>
      <c r="G42" s="9"/>
      <c r="H42" s="9"/>
      <c r="I42" s="9"/>
      <c r="J42" s="9"/>
      <c r="K42" s="7">
        <v>25</v>
      </c>
      <c r="L42" s="9"/>
      <c r="M42" s="9"/>
      <c r="N42" s="9"/>
      <c r="O42" s="9"/>
      <c r="P42" s="9"/>
      <c r="Q42" s="9"/>
      <c r="R42" s="7">
        <f t="shared" si="0"/>
        <v>25</v>
      </c>
      <c r="S42" s="16">
        <v>37</v>
      </c>
    </row>
    <row r="43" spans="1:19" x14ac:dyDescent="0.2">
      <c r="A43" s="14">
        <v>96</v>
      </c>
      <c r="B43" s="7" t="s">
        <v>131</v>
      </c>
      <c r="C43" s="9"/>
      <c r="D43" s="9"/>
      <c r="E43" s="9"/>
      <c r="F43" s="9"/>
      <c r="G43" s="9"/>
      <c r="H43" s="9"/>
      <c r="I43" s="9"/>
      <c r="J43" s="9"/>
      <c r="K43" s="7">
        <v>24</v>
      </c>
      <c r="L43" s="9"/>
      <c r="M43" s="9"/>
      <c r="N43" s="9"/>
      <c r="O43" s="9"/>
      <c r="P43" s="9"/>
      <c r="Q43" s="9"/>
      <c r="R43" s="7">
        <f t="shared" si="0"/>
        <v>24</v>
      </c>
      <c r="S43" s="16">
        <v>38</v>
      </c>
    </row>
    <row r="44" spans="1:19" x14ac:dyDescent="0.2">
      <c r="A44" s="12">
        <v>568</v>
      </c>
      <c r="B44" s="7" t="s">
        <v>132</v>
      </c>
      <c r="C44" s="9"/>
      <c r="D44" s="9"/>
      <c r="E44" s="9"/>
      <c r="F44" s="9"/>
      <c r="G44" s="9"/>
      <c r="H44" s="9"/>
      <c r="I44" s="9"/>
      <c r="J44" s="9"/>
      <c r="K44" s="7">
        <v>23</v>
      </c>
      <c r="L44" s="9"/>
      <c r="M44" s="9"/>
      <c r="N44" s="9"/>
      <c r="O44" s="9"/>
      <c r="P44" s="9"/>
      <c r="Q44" s="9"/>
      <c r="R44" s="7">
        <f t="shared" si="0"/>
        <v>23</v>
      </c>
      <c r="S44" s="16">
        <v>39</v>
      </c>
    </row>
    <row r="45" spans="1:19" x14ac:dyDescent="0.2">
      <c r="A45" s="8">
        <v>4</v>
      </c>
      <c r="B45" s="7" t="s">
        <v>60</v>
      </c>
      <c r="C45" s="9"/>
      <c r="D45" s="9"/>
      <c r="E45" s="9"/>
      <c r="F45" s="9"/>
      <c r="G45" s="9"/>
      <c r="H45" s="9"/>
      <c r="I45" s="9"/>
      <c r="J45" s="9"/>
      <c r="K45" s="7">
        <v>22</v>
      </c>
      <c r="L45" s="9"/>
      <c r="M45" s="9"/>
      <c r="N45" s="9"/>
      <c r="O45" s="9"/>
      <c r="P45" s="9"/>
      <c r="Q45" s="9"/>
      <c r="R45" s="7">
        <f t="shared" si="0"/>
        <v>22</v>
      </c>
      <c r="S45" s="16">
        <v>40</v>
      </c>
    </row>
    <row r="46" spans="1:19" x14ac:dyDescent="0.2">
      <c r="A46" s="8">
        <v>577</v>
      </c>
      <c r="B46" s="7" t="s">
        <v>133</v>
      </c>
      <c r="C46" s="9"/>
      <c r="D46" s="9"/>
      <c r="E46" s="9"/>
      <c r="F46" s="9"/>
      <c r="G46" s="9"/>
      <c r="H46" s="9"/>
      <c r="I46" s="9"/>
      <c r="J46" s="9"/>
      <c r="K46" s="7">
        <v>21</v>
      </c>
      <c r="L46" s="9"/>
      <c r="M46" s="9"/>
      <c r="N46" s="9"/>
      <c r="O46" s="9"/>
      <c r="P46" s="9"/>
      <c r="Q46" s="9"/>
      <c r="R46" s="7">
        <f t="shared" si="0"/>
        <v>21</v>
      </c>
      <c r="S46" s="16">
        <v>41</v>
      </c>
    </row>
    <row r="47" spans="1:19" x14ac:dyDescent="0.2">
      <c r="A47" s="8">
        <v>37</v>
      </c>
      <c r="B47" s="7" t="s">
        <v>84</v>
      </c>
      <c r="C47" s="9"/>
      <c r="D47" s="9"/>
      <c r="E47" s="9"/>
      <c r="F47" s="9"/>
      <c r="G47" s="9"/>
      <c r="H47" s="9"/>
      <c r="I47" s="9"/>
      <c r="J47" s="9"/>
      <c r="K47" s="7">
        <v>20</v>
      </c>
      <c r="L47" s="9"/>
      <c r="M47" s="9"/>
      <c r="N47" s="9"/>
      <c r="O47" s="9"/>
      <c r="P47" s="9"/>
      <c r="Q47" s="9"/>
      <c r="R47" s="7">
        <f t="shared" si="0"/>
        <v>20</v>
      </c>
      <c r="S47" s="16">
        <v>42</v>
      </c>
    </row>
    <row r="48" spans="1:19" x14ac:dyDescent="0.2">
      <c r="A48" s="8">
        <v>557</v>
      </c>
      <c r="B48" s="7" t="s">
        <v>95</v>
      </c>
      <c r="C48" s="9"/>
      <c r="D48" s="9"/>
      <c r="E48" s="9"/>
      <c r="F48" s="9"/>
      <c r="G48" s="9"/>
      <c r="H48" s="9"/>
      <c r="I48" s="9"/>
      <c r="J48" s="9"/>
      <c r="K48" s="7">
        <v>19</v>
      </c>
      <c r="L48" s="9"/>
      <c r="M48" s="9"/>
      <c r="N48" s="9"/>
      <c r="O48" s="9"/>
      <c r="P48" s="9"/>
      <c r="Q48" s="9"/>
      <c r="R48" s="7">
        <f t="shared" si="0"/>
        <v>19</v>
      </c>
      <c r="S48" s="16">
        <v>43</v>
      </c>
    </row>
    <row r="49" spans="1:19" x14ac:dyDescent="0.2">
      <c r="A49" s="8">
        <v>552</v>
      </c>
      <c r="B49" s="7" t="s">
        <v>48</v>
      </c>
      <c r="C49" s="9"/>
      <c r="D49" s="9"/>
      <c r="E49" s="9"/>
      <c r="F49" s="9"/>
      <c r="G49" s="9"/>
      <c r="H49" s="9"/>
      <c r="I49" s="9"/>
      <c r="J49" s="9"/>
      <c r="K49" s="7">
        <v>18</v>
      </c>
      <c r="L49" s="9"/>
      <c r="M49" s="9"/>
      <c r="N49" s="9"/>
      <c r="O49" s="9"/>
      <c r="P49" s="9"/>
      <c r="Q49" s="9"/>
      <c r="R49" s="7">
        <f t="shared" si="0"/>
        <v>18</v>
      </c>
      <c r="S49" s="16">
        <v>44</v>
      </c>
    </row>
    <row r="50" spans="1:19" x14ac:dyDescent="0.2">
      <c r="A50" s="8">
        <v>563</v>
      </c>
      <c r="B50" s="7" t="s">
        <v>134</v>
      </c>
      <c r="C50" s="9"/>
      <c r="D50" s="9"/>
      <c r="E50" s="9"/>
      <c r="F50" s="9"/>
      <c r="G50" s="9"/>
      <c r="H50" s="9"/>
      <c r="I50" s="9"/>
      <c r="J50" s="9"/>
      <c r="K50" s="7">
        <v>0</v>
      </c>
      <c r="L50" s="9"/>
      <c r="M50" s="9"/>
      <c r="N50" s="9"/>
      <c r="O50" s="9"/>
      <c r="P50" s="9"/>
      <c r="Q50" s="9"/>
      <c r="R50" s="7">
        <f t="shared" si="0"/>
        <v>0</v>
      </c>
      <c r="S50" s="16">
        <v>45</v>
      </c>
    </row>
    <row r="51" spans="1:19" x14ac:dyDescent="0.2">
      <c r="A51" s="5"/>
    </row>
    <row r="52" spans="1:19" x14ac:dyDescent="0.2">
      <c r="A52" s="5"/>
    </row>
    <row r="53" spans="1:19" x14ac:dyDescent="0.2">
      <c r="A53" s="5"/>
    </row>
    <row r="54" spans="1:19" x14ac:dyDescent="0.2">
      <c r="A54" s="5"/>
    </row>
    <row r="55" spans="1:19" x14ac:dyDescent="0.2">
      <c r="A55" s="5"/>
    </row>
    <row r="56" spans="1:19" x14ac:dyDescent="0.2">
      <c r="A56" s="5"/>
    </row>
    <row r="57" spans="1:19" x14ac:dyDescent="0.2">
      <c r="A57" s="5"/>
    </row>
    <row r="58" spans="1:19" x14ac:dyDescent="0.2">
      <c r="A58" s="5"/>
    </row>
    <row r="59" spans="1:19" x14ac:dyDescent="0.2">
      <c r="A59" s="5"/>
    </row>
    <row r="60" spans="1:19" x14ac:dyDescent="0.2">
      <c r="A60" s="5"/>
    </row>
    <row r="61" spans="1:19" x14ac:dyDescent="0.2">
      <c r="A61" s="5"/>
    </row>
    <row r="62" spans="1:19" x14ac:dyDescent="0.2">
      <c r="A62" s="5"/>
    </row>
    <row r="63" spans="1:19" x14ac:dyDescent="0.2">
      <c r="A63" s="5"/>
    </row>
    <row r="64" spans="1:19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</sheetData>
  <mergeCells count="8">
    <mergeCell ref="A2:B2"/>
    <mergeCell ref="N4:O4"/>
    <mergeCell ref="P4:Q4"/>
    <mergeCell ref="C4:D4"/>
    <mergeCell ref="E4:F4"/>
    <mergeCell ref="G4:H4"/>
    <mergeCell ref="I4:J4"/>
    <mergeCell ref="L4:M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5D34-7416-4453-B68E-6D353DBB08C0}">
  <dimension ref="A2:T188"/>
  <sheetViews>
    <sheetView workbookViewId="0">
      <selection activeCell="C2" sqref="C2"/>
    </sheetView>
  </sheetViews>
  <sheetFormatPr defaultRowHeight="11.25" x14ac:dyDescent="0.2"/>
  <cols>
    <col min="1" max="1" width="7.42578125" style="3" bestFit="1" customWidth="1"/>
    <col min="2" max="2" width="13.85546875" style="4" bestFit="1" customWidth="1"/>
    <col min="3" max="18" width="9" style="4" bestFit="1" customWidth="1"/>
    <col min="19" max="16384" width="9.140625" style="4"/>
  </cols>
  <sheetData>
    <row r="2" spans="1:20" x14ac:dyDescent="0.2">
      <c r="A2" s="24" t="s">
        <v>139</v>
      </c>
      <c r="B2" s="24"/>
    </row>
    <row r="4" spans="1:20" x14ac:dyDescent="0.2">
      <c r="C4" s="22" t="s">
        <v>0</v>
      </c>
      <c r="D4" s="22"/>
      <c r="E4" s="23" t="s">
        <v>41</v>
      </c>
      <c r="F4" s="23"/>
      <c r="G4" s="22" t="s">
        <v>70</v>
      </c>
      <c r="H4" s="22"/>
      <c r="I4" s="22" t="s">
        <v>75</v>
      </c>
      <c r="J4" s="22"/>
      <c r="K4" s="22" t="s">
        <v>76</v>
      </c>
      <c r="L4" s="22"/>
      <c r="M4" s="22" t="s">
        <v>104</v>
      </c>
      <c r="N4" s="22"/>
      <c r="O4" s="22" t="s">
        <v>105</v>
      </c>
      <c r="P4" s="22"/>
      <c r="Q4" s="22" t="s">
        <v>106</v>
      </c>
      <c r="R4" s="22"/>
      <c r="S4" s="7" t="s">
        <v>109</v>
      </c>
      <c r="T4" s="16" t="s">
        <v>110</v>
      </c>
    </row>
    <row r="5" spans="1:20" x14ac:dyDescent="0.2">
      <c r="A5" s="18" t="s">
        <v>3</v>
      </c>
      <c r="B5" s="19" t="s">
        <v>4</v>
      </c>
      <c r="C5" s="15" t="s">
        <v>1</v>
      </c>
      <c r="D5" s="15" t="s">
        <v>2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15" t="s">
        <v>1</v>
      </c>
      <c r="N5" s="15" t="s">
        <v>2</v>
      </c>
      <c r="O5" s="15" t="s">
        <v>1</v>
      </c>
      <c r="P5" s="15" t="s">
        <v>2</v>
      </c>
      <c r="Q5" s="15" t="s">
        <v>1</v>
      </c>
      <c r="R5" s="15" t="s">
        <v>2</v>
      </c>
      <c r="S5" s="15"/>
      <c r="T5" s="17"/>
    </row>
    <row r="6" spans="1:20" x14ac:dyDescent="0.2">
      <c r="A6" s="8">
        <v>8</v>
      </c>
      <c r="B6" s="11" t="s">
        <v>31</v>
      </c>
      <c r="C6" s="7">
        <v>44</v>
      </c>
      <c r="D6" s="7">
        <v>50</v>
      </c>
      <c r="E6" s="7">
        <v>44</v>
      </c>
      <c r="F6" s="7">
        <v>50</v>
      </c>
      <c r="G6" s="7">
        <v>50</v>
      </c>
      <c r="H6" s="7">
        <v>50</v>
      </c>
      <c r="I6" s="7">
        <v>50</v>
      </c>
      <c r="J6" s="7">
        <v>50</v>
      </c>
      <c r="K6" s="7">
        <v>50</v>
      </c>
      <c r="L6" s="7">
        <v>44</v>
      </c>
      <c r="M6" s="7">
        <v>40</v>
      </c>
      <c r="N6" s="7">
        <v>40</v>
      </c>
      <c r="O6" s="9"/>
      <c r="P6" s="9"/>
      <c r="Q6" s="7">
        <v>50</v>
      </c>
      <c r="R6" s="7">
        <v>40</v>
      </c>
      <c r="S6" s="7">
        <f t="shared" ref="S6:S19" si="0">C6+D6+E6+F6+G6+H6+I6+J6+K6+L6+M6+N6+O6+P6+Q6+R6</f>
        <v>652</v>
      </c>
      <c r="T6" s="16">
        <v>1</v>
      </c>
    </row>
    <row r="7" spans="1:20" x14ac:dyDescent="0.2">
      <c r="A7" s="8">
        <v>6</v>
      </c>
      <c r="B7" s="11" t="s">
        <v>59</v>
      </c>
      <c r="C7" s="9"/>
      <c r="D7" s="9"/>
      <c r="E7" s="7">
        <v>50</v>
      </c>
      <c r="F7" s="7">
        <v>44</v>
      </c>
      <c r="G7" s="7">
        <v>40</v>
      </c>
      <c r="H7" s="7">
        <v>44</v>
      </c>
      <c r="I7" s="9"/>
      <c r="J7" s="9"/>
      <c r="K7" s="7">
        <v>0</v>
      </c>
      <c r="L7" s="7">
        <v>40</v>
      </c>
      <c r="M7" s="7">
        <v>50</v>
      </c>
      <c r="N7" s="7">
        <v>50</v>
      </c>
      <c r="O7" s="7">
        <v>50</v>
      </c>
      <c r="P7" s="7">
        <v>50</v>
      </c>
      <c r="Q7" s="7">
        <v>44</v>
      </c>
      <c r="R7" s="7">
        <v>44</v>
      </c>
      <c r="S7" s="7">
        <f t="shared" si="0"/>
        <v>506</v>
      </c>
      <c r="T7" s="16">
        <v>2</v>
      </c>
    </row>
    <row r="8" spans="1:20" x14ac:dyDescent="0.2">
      <c r="A8" s="8">
        <v>58</v>
      </c>
      <c r="B8" s="7" t="s">
        <v>32</v>
      </c>
      <c r="C8" s="7">
        <v>50</v>
      </c>
      <c r="D8" s="7">
        <v>44</v>
      </c>
      <c r="E8" s="9"/>
      <c r="F8" s="9"/>
      <c r="G8" s="7">
        <v>44</v>
      </c>
      <c r="H8" s="7">
        <v>40</v>
      </c>
      <c r="I8" s="7">
        <v>44</v>
      </c>
      <c r="J8" s="7">
        <v>0</v>
      </c>
      <c r="K8" s="7">
        <v>33</v>
      </c>
      <c r="L8" s="7">
        <v>35</v>
      </c>
      <c r="M8" s="9"/>
      <c r="N8" s="9"/>
      <c r="O8" s="9"/>
      <c r="P8" s="9"/>
      <c r="Q8" s="9"/>
      <c r="R8" s="9"/>
      <c r="S8" s="7">
        <f t="shared" si="0"/>
        <v>290</v>
      </c>
      <c r="T8" s="16">
        <v>3</v>
      </c>
    </row>
    <row r="9" spans="1:20" x14ac:dyDescent="0.2">
      <c r="A9" s="8">
        <v>107</v>
      </c>
      <c r="B9" s="7" t="s">
        <v>23</v>
      </c>
      <c r="C9" s="9"/>
      <c r="D9" s="9"/>
      <c r="E9" s="9"/>
      <c r="F9" s="9"/>
      <c r="G9" s="9"/>
      <c r="H9" s="9"/>
      <c r="I9" s="9"/>
      <c r="J9" s="9"/>
      <c r="K9" s="9"/>
      <c r="L9" s="9"/>
      <c r="M9" s="7">
        <v>44</v>
      </c>
      <c r="N9" s="7">
        <v>44</v>
      </c>
      <c r="O9" s="9"/>
      <c r="P9" s="9"/>
      <c r="Q9" s="7">
        <v>36</v>
      </c>
      <c r="R9" s="7">
        <v>50</v>
      </c>
      <c r="S9" s="7">
        <f t="shared" si="0"/>
        <v>174</v>
      </c>
      <c r="T9" s="16">
        <v>4</v>
      </c>
    </row>
    <row r="10" spans="1:20" x14ac:dyDescent="0.2">
      <c r="A10" s="8">
        <v>999</v>
      </c>
      <c r="B10" s="7" t="s">
        <v>92</v>
      </c>
      <c r="C10" s="9"/>
      <c r="D10" s="9"/>
      <c r="E10" s="9"/>
      <c r="F10" s="9"/>
      <c r="G10" s="9"/>
      <c r="H10" s="9"/>
      <c r="I10" s="9"/>
      <c r="J10" s="9"/>
      <c r="K10" s="7">
        <v>40</v>
      </c>
      <c r="L10" s="7">
        <v>38</v>
      </c>
      <c r="M10" s="9"/>
      <c r="N10" s="9"/>
      <c r="O10" s="9"/>
      <c r="P10" s="9"/>
      <c r="Q10" s="7">
        <v>38</v>
      </c>
      <c r="R10" s="7">
        <v>38</v>
      </c>
      <c r="S10" s="7">
        <f t="shared" si="0"/>
        <v>154</v>
      </c>
      <c r="T10" s="16">
        <v>5</v>
      </c>
    </row>
    <row r="11" spans="1:20" x14ac:dyDescent="0.2">
      <c r="A11" s="8">
        <v>71</v>
      </c>
      <c r="B11" s="7" t="s">
        <v>61</v>
      </c>
      <c r="C11" s="9"/>
      <c r="D11" s="9"/>
      <c r="E11" s="7">
        <v>40</v>
      </c>
      <c r="F11" s="7">
        <v>40</v>
      </c>
      <c r="G11" s="9"/>
      <c r="H11" s="9"/>
      <c r="I11" s="9"/>
      <c r="J11" s="9"/>
      <c r="K11" s="7">
        <v>34</v>
      </c>
      <c r="L11" s="7">
        <v>33</v>
      </c>
      <c r="M11" s="9"/>
      <c r="N11" s="9"/>
      <c r="O11" s="9"/>
      <c r="P11" s="9"/>
      <c r="Q11" s="9"/>
      <c r="R11" s="9"/>
      <c r="S11" s="7">
        <f t="shared" si="0"/>
        <v>147</v>
      </c>
      <c r="T11" s="16">
        <v>6</v>
      </c>
    </row>
    <row r="12" spans="1:20" x14ac:dyDescent="0.2">
      <c r="A12" s="8">
        <v>689</v>
      </c>
      <c r="B12" s="7" t="s">
        <v>62</v>
      </c>
      <c r="C12" s="9"/>
      <c r="D12" s="9"/>
      <c r="E12" s="7">
        <v>38</v>
      </c>
      <c r="F12" s="7">
        <v>38</v>
      </c>
      <c r="G12" s="9"/>
      <c r="H12" s="9"/>
      <c r="I12" s="9"/>
      <c r="J12" s="9"/>
      <c r="K12" s="7">
        <v>38</v>
      </c>
      <c r="L12" s="7">
        <v>32</v>
      </c>
      <c r="M12" s="9"/>
      <c r="N12" s="9"/>
      <c r="O12" s="9"/>
      <c r="P12" s="9"/>
      <c r="Q12" s="9"/>
      <c r="R12" s="9"/>
      <c r="S12" s="7">
        <f t="shared" si="0"/>
        <v>146</v>
      </c>
      <c r="T12" s="16">
        <v>7</v>
      </c>
    </row>
    <row r="13" spans="1:20" x14ac:dyDescent="0.2">
      <c r="A13" s="8">
        <v>101</v>
      </c>
      <c r="B13" s="7" t="s">
        <v>49</v>
      </c>
      <c r="C13" s="9"/>
      <c r="D13" s="9"/>
      <c r="E13" s="9"/>
      <c r="F13" s="9"/>
      <c r="G13" s="9"/>
      <c r="H13" s="9"/>
      <c r="I13" s="9"/>
      <c r="J13" s="9"/>
      <c r="K13" s="7">
        <v>44</v>
      </c>
      <c r="L13" s="7">
        <v>50</v>
      </c>
      <c r="M13" s="9"/>
      <c r="N13" s="9"/>
      <c r="O13" s="9"/>
      <c r="P13" s="9"/>
      <c r="Q13" s="9"/>
      <c r="R13" s="9"/>
      <c r="S13" s="7">
        <f t="shared" si="0"/>
        <v>94</v>
      </c>
      <c r="T13" s="16">
        <v>8</v>
      </c>
    </row>
    <row r="14" spans="1:20" x14ac:dyDescent="0.2">
      <c r="A14" s="8">
        <v>11</v>
      </c>
      <c r="B14" s="7" t="s">
        <v>93</v>
      </c>
      <c r="C14" s="9"/>
      <c r="D14" s="9"/>
      <c r="E14" s="9"/>
      <c r="F14" s="9"/>
      <c r="G14" s="9"/>
      <c r="H14" s="9"/>
      <c r="I14" s="9"/>
      <c r="J14" s="9"/>
      <c r="K14" s="7">
        <v>36</v>
      </c>
      <c r="L14" s="7">
        <v>36</v>
      </c>
      <c r="M14" s="9"/>
      <c r="N14" s="9"/>
      <c r="O14" s="9"/>
      <c r="P14" s="9"/>
      <c r="Q14" s="9"/>
      <c r="R14" s="9"/>
      <c r="S14" s="7">
        <f t="shared" si="0"/>
        <v>72</v>
      </c>
      <c r="T14" s="16">
        <v>9</v>
      </c>
    </row>
    <row r="15" spans="1:20" x14ac:dyDescent="0.2">
      <c r="A15" s="8">
        <v>96</v>
      </c>
      <c r="B15" s="7" t="s">
        <v>94</v>
      </c>
      <c r="C15" s="9"/>
      <c r="D15" s="9"/>
      <c r="E15" s="9"/>
      <c r="F15" s="9"/>
      <c r="G15" s="9"/>
      <c r="H15" s="9"/>
      <c r="I15" s="9"/>
      <c r="J15" s="9"/>
      <c r="K15" s="7">
        <v>32</v>
      </c>
      <c r="L15" s="7">
        <v>34</v>
      </c>
      <c r="M15" s="9"/>
      <c r="N15" s="9"/>
      <c r="O15" s="9"/>
      <c r="P15" s="9"/>
      <c r="Q15" s="9"/>
      <c r="R15" s="9"/>
      <c r="S15" s="7">
        <f t="shared" si="0"/>
        <v>66</v>
      </c>
      <c r="T15" s="16">
        <v>10</v>
      </c>
    </row>
    <row r="16" spans="1:20" x14ac:dyDescent="0.2">
      <c r="A16" s="8">
        <v>14</v>
      </c>
      <c r="B16" s="10" t="s">
        <v>120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>
        <v>38</v>
      </c>
      <c r="R16" s="7">
        <v>0</v>
      </c>
      <c r="S16" s="7">
        <f t="shared" si="0"/>
        <v>38</v>
      </c>
      <c r="T16" s="16">
        <v>11</v>
      </c>
    </row>
    <row r="17" spans="1:20" x14ac:dyDescent="0.2">
      <c r="A17" s="8">
        <v>13</v>
      </c>
      <c r="B17" s="7" t="s">
        <v>95</v>
      </c>
      <c r="C17" s="9"/>
      <c r="D17" s="9"/>
      <c r="E17" s="9"/>
      <c r="F17" s="9"/>
      <c r="G17" s="9"/>
      <c r="H17" s="9"/>
      <c r="I17" s="9"/>
      <c r="J17" s="9"/>
      <c r="K17" s="7">
        <v>35</v>
      </c>
      <c r="L17" s="7">
        <v>0</v>
      </c>
      <c r="M17" s="9"/>
      <c r="N17" s="9"/>
      <c r="O17" s="9"/>
      <c r="P17" s="9"/>
      <c r="Q17" s="9"/>
      <c r="R17" s="9"/>
      <c r="S17" s="7">
        <f t="shared" si="0"/>
        <v>35</v>
      </c>
      <c r="T17" s="16">
        <v>12</v>
      </c>
    </row>
    <row r="18" spans="1:20" x14ac:dyDescent="0.2">
      <c r="A18" s="8">
        <v>95</v>
      </c>
      <c r="B18" s="7" t="s">
        <v>96</v>
      </c>
      <c r="C18" s="9"/>
      <c r="D18" s="9"/>
      <c r="E18" s="9"/>
      <c r="F18" s="9"/>
      <c r="G18" s="9"/>
      <c r="H18" s="9"/>
      <c r="I18" s="9"/>
      <c r="J18" s="9"/>
      <c r="K18" s="7">
        <v>31</v>
      </c>
      <c r="L18" s="7">
        <v>0</v>
      </c>
      <c r="M18" s="9"/>
      <c r="N18" s="9"/>
      <c r="O18" s="9"/>
      <c r="P18" s="9"/>
      <c r="Q18" s="9"/>
      <c r="R18" s="9"/>
      <c r="S18" s="7">
        <f t="shared" si="0"/>
        <v>31</v>
      </c>
      <c r="T18" s="16">
        <v>13</v>
      </c>
    </row>
    <row r="19" spans="1:20" x14ac:dyDescent="0.2">
      <c r="A19" s="8">
        <v>555</v>
      </c>
      <c r="B19" s="7" t="s">
        <v>97</v>
      </c>
      <c r="C19" s="9"/>
      <c r="D19" s="9"/>
      <c r="E19" s="9"/>
      <c r="F19" s="9"/>
      <c r="G19" s="9"/>
      <c r="H19" s="9"/>
      <c r="I19" s="9"/>
      <c r="J19" s="9"/>
      <c r="K19" s="7">
        <v>30</v>
      </c>
      <c r="L19" s="7">
        <v>0</v>
      </c>
      <c r="M19" s="9"/>
      <c r="N19" s="9"/>
      <c r="O19" s="9"/>
      <c r="P19" s="9"/>
      <c r="Q19" s="9"/>
      <c r="R19" s="9"/>
      <c r="S19" s="7">
        <f t="shared" si="0"/>
        <v>30</v>
      </c>
      <c r="T19" s="16">
        <v>14</v>
      </c>
    </row>
    <row r="20" spans="1:20" x14ac:dyDescent="0.2">
      <c r="A20" s="5"/>
    </row>
    <row r="21" spans="1:20" x14ac:dyDescent="0.2">
      <c r="A21" s="5"/>
    </row>
    <row r="22" spans="1:20" x14ac:dyDescent="0.2">
      <c r="A22" s="5"/>
    </row>
    <row r="23" spans="1:20" x14ac:dyDescent="0.2">
      <c r="A23" s="5"/>
    </row>
    <row r="24" spans="1:20" x14ac:dyDescent="0.2">
      <c r="A24" s="5"/>
    </row>
    <row r="25" spans="1:20" x14ac:dyDescent="0.2">
      <c r="A25" s="5"/>
    </row>
    <row r="26" spans="1:20" x14ac:dyDescent="0.2">
      <c r="A26" s="5"/>
    </row>
    <row r="27" spans="1:20" x14ac:dyDescent="0.2">
      <c r="A27" s="5"/>
    </row>
    <row r="28" spans="1:20" x14ac:dyDescent="0.2">
      <c r="A28" s="5"/>
    </row>
    <row r="29" spans="1:20" x14ac:dyDescent="0.2">
      <c r="A29" s="5"/>
    </row>
    <row r="30" spans="1:20" x14ac:dyDescent="0.2">
      <c r="A30" s="5"/>
    </row>
    <row r="31" spans="1:20" x14ac:dyDescent="0.2">
      <c r="A31" s="5"/>
    </row>
    <row r="32" spans="1:20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</sheetData>
  <mergeCells count="9">
    <mergeCell ref="A2:B2"/>
    <mergeCell ref="O4:P4"/>
    <mergeCell ref="Q4:R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B6AE-056D-4CDC-88B8-73286F23D88F}">
  <dimension ref="A2:T186"/>
  <sheetViews>
    <sheetView workbookViewId="0">
      <selection activeCell="E10" sqref="E10:F10"/>
    </sheetView>
  </sheetViews>
  <sheetFormatPr defaultRowHeight="11.25" x14ac:dyDescent="0.2"/>
  <cols>
    <col min="1" max="1" width="9.85546875" style="3" bestFit="1" customWidth="1"/>
    <col min="2" max="2" width="16.28515625" style="4" bestFit="1" customWidth="1"/>
    <col min="3" max="18" width="9" style="4" bestFit="1" customWidth="1"/>
    <col min="19" max="16384" width="9.140625" style="4"/>
  </cols>
  <sheetData>
    <row r="2" spans="1:20" x14ac:dyDescent="0.2">
      <c r="A2" s="26" t="s">
        <v>140</v>
      </c>
      <c r="B2" s="26"/>
    </row>
    <row r="4" spans="1:20" x14ac:dyDescent="0.2">
      <c r="C4" s="22" t="s">
        <v>0</v>
      </c>
      <c r="D4" s="22"/>
      <c r="E4" s="22" t="s">
        <v>41</v>
      </c>
      <c r="F4" s="22"/>
      <c r="G4" s="22" t="s">
        <v>70</v>
      </c>
      <c r="H4" s="22"/>
      <c r="I4" s="22" t="s">
        <v>75</v>
      </c>
      <c r="J4" s="22"/>
      <c r="K4" s="22" t="s">
        <v>76</v>
      </c>
      <c r="L4" s="22"/>
      <c r="M4" s="22" t="s">
        <v>104</v>
      </c>
      <c r="N4" s="22"/>
      <c r="O4" s="22" t="s">
        <v>105</v>
      </c>
      <c r="P4" s="22"/>
      <c r="Q4" s="22" t="s">
        <v>106</v>
      </c>
      <c r="R4" s="22"/>
      <c r="S4" s="7" t="s">
        <v>109</v>
      </c>
      <c r="T4" s="16" t="s">
        <v>110</v>
      </c>
    </row>
    <row r="5" spans="1:20" x14ac:dyDescent="0.2">
      <c r="A5" s="18" t="s">
        <v>3</v>
      </c>
      <c r="B5" s="19" t="s">
        <v>4</v>
      </c>
      <c r="C5" s="15" t="s">
        <v>1</v>
      </c>
      <c r="D5" s="15" t="s">
        <v>2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15" t="s">
        <v>1</v>
      </c>
      <c r="N5" s="15" t="s">
        <v>2</v>
      </c>
      <c r="O5" s="15" t="s">
        <v>1</v>
      </c>
      <c r="P5" s="15" t="s">
        <v>2</v>
      </c>
      <c r="Q5" s="15" t="s">
        <v>1</v>
      </c>
      <c r="R5" s="15" t="s">
        <v>2</v>
      </c>
      <c r="S5" s="15"/>
      <c r="T5" s="17"/>
    </row>
    <row r="6" spans="1:20" x14ac:dyDescent="0.2">
      <c r="A6" s="8">
        <v>100</v>
      </c>
      <c r="B6" s="11" t="s">
        <v>8</v>
      </c>
      <c r="C6" s="7">
        <v>44</v>
      </c>
      <c r="D6" s="7">
        <v>44</v>
      </c>
      <c r="E6" s="7">
        <v>40</v>
      </c>
      <c r="F6" s="7">
        <v>40</v>
      </c>
      <c r="G6" s="7">
        <v>50</v>
      </c>
      <c r="H6" s="7">
        <v>50</v>
      </c>
      <c r="I6" s="7">
        <v>50</v>
      </c>
      <c r="J6" s="7">
        <v>44</v>
      </c>
      <c r="K6" s="7">
        <v>50</v>
      </c>
      <c r="L6" s="7">
        <v>44</v>
      </c>
      <c r="M6" s="7">
        <v>50</v>
      </c>
      <c r="N6" s="7">
        <v>50</v>
      </c>
      <c r="O6" s="10">
        <v>50</v>
      </c>
      <c r="P6" s="10">
        <v>50</v>
      </c>
      <c r="Q6" s="7">
        <v>50</v>
      </c>
      <c r="R6" s="7">
        <v>50</v>
      </c>
      <c r="S6" s="7">
        <f t="shared" ref="S6:S29" si="0">C6+D6+E6+F6+G6+H6+I6+J6+K6+L6+M6+N6+O6+P6+Q6+R6</f>
        <v>756</v>
      </c>
      <c r="T6" s="16">
        <v>1</v>
      </c>
    </row>
    <row r="7" spans="1:20" x14ac:dyDescent="0.2">
      <c r="A7" s="8">
        <v>22</v>
      </c>
      <c r="B7" s="7" t="s">
        <v>33</v>
      </c>
      <c r="C7" s="7">
        <v>40</v>
      </c>
      <c r="D7" s="7">
        <v>40</v>
      </c>
      <c r="E7" s="7">
        <v>44</v>
      </c>
      <c r="F7" s="7">
        <v>50</v>
      </c>
      <c r="G7" s="7">
        <v>44</v>
      </c>
      <c r="H7" s="7">
        <v>44</v>
      </c>
      <c r="I7" s="7">
        <v>44</v>
      </c>
      <c r="J7" s="7">
        <v>50</v>
      </c>
      <c r="K7" s="7">
        <v>40</v>
      </c>
      <c r="L7" s="7">
        <v>40</v>
      </c>
      <c r="M7" s="7">
        <v>40</v>
      </c>
      <c r="N7" s="7">
        <v>34</v>
      </c>
      <c r="O7" s="7">
        <v>40</v>
      </c>
      <c r="P7" s="7">
        <v>40</v>
      </c>
      <c r="Q7" s="7">
        <v>40</v>
      </c>
      <c r="R7" s="7">
        <v>40</v>
      </c>
      <c r="S7" s="7">
        <f t="shared" si="0"/>
        <v>670</v>
      </c>
      <c r="T7" s="16">
        <v>2</v>
      </c>
    </row>
    <row r="8" spans="1:20" x14ac:dyDescent="0.2">
      <c r="A8" s="8">
        <v>13</v>
      </c>
      <c r="B8" s="7" t="s">
        <v>34</v>
      </c>
      <c r="C8" s="7">
        <v>38</v>
      </c>
      <c r="D8" s="7">
        <v>38</v>
      </c>
      <c r="E8" s="7">
        <v>34</v>
      </c>
      <c r="F8" s="7">
        <v>38</v>
      </c>
      <c r="G8" s="7">
        <v>38</v>
      </c>
      <c r="H8" s="7">
        <v>33</v>
      </c>
      <c r="I8" s="7">
        <v>38</v>
      </c>
      <c r="J8" s="7">
        <v>38</v>
      </c>
      <c r="K8" s="7">
        <v>36</v>
      </c>
      <c r="L8" s="7">
        <v>38</v>
      </c>
      <c r="M8" s="7">
        <v>36</v>
      </c>
      <c r="N8" s="7">
        <v>35</v>
      </c>
      <c r="O8" s="7">
        <v>38</v>
      </c>
      <c r="P8" s="7">
        <v>38</v>
      </c>
      <c r="Q8" s="7">
        <v>34</v>
      </c>
      <c r="R8" s="7">
        <v>38</v>
      </c>
      <c r="S8" s="7">
        <f t="shared" si="0"/>
        <v>588</v>
      </c>
      <c r="T8" s="16">
        <v>3</v>
      </c>
    </row>
    <row r="9" spans="1:20" x14ac:dyDescent="0.2">
      <c r="A9" s="8">
        <v>29</v>
      </c>
      <c r="B9" s="7" t="s">
        <v>36</v>
      </c>
      <c r="C9" s="7">
        <v>35</v>
      </c>
      <c r="D9" s="7">
        <v>35</v>
      </c>
      <c r="E9" s="7">
        <v>33</v>
      </c>
      <c r="F9" s="7">
        <v>36</v>
      </c>
      <c r="G9" s="7">
        <v>33</v>
      </c>
      <c r="H9" s="7">
        <v>38</v>
      </c>
      <c r="I9" s="7">
        <v>34</v>
      </c>
      <c r="J9" s="7">
        <v>36</v>
      </c>
      <c r="K9" s="7">
        <v>32</v>
      </c>
      <c r="L9" s="7">
        <v>35</v>
      </c>
      <c r="M9" s="7">
        <v>35</v>
      </c>
      <c r="N9" s="7">
        <v>38</v>
      </c>
      <c r="O9" s="7">
        <v>35</v>
      </c>
      <c r="P9" s="7">
        <v>35</v>
      </c>
      <c r="Q9" s="7">
        <v>36</v>
      </c>
      <c r="R9" s="7">
        <v>36</v>
      </c>
      <c r="S9" s="7">
        <f t="shared" si="0"/>
        <v>562</v>
      </c>
      <c r="T9" s="16">
        <v>4</v>
      </c>
    </row>
    <row r="10" spans="1:20" x14ac:dyDescent="0.2">
      <c r="A10" s="20">
        <v>92</v>
      </c>
      <c r="B10" s="7" t="s">
        <v>39</v>
      </c>
      <c r="C10" s="7">
        <v>33</v>
      </c>
      <c r="D10" s="7">
        <v>32</v>
      </c>
      <c r="E10" s="10">
        <v>0</v>
      </c>
      <c r="F10" s="10">
        <v>0</v>
      </c>
      <c r="G10" s="7">
        <v>40</v>
      </c>
      <c r="H10" s="7">
        <v>34</v>
      </c>
      <c r="I10" s="7">
        <v>40</v>
      </c>
      <c r="J10" s="7">
        <v>40</v>
      </c>
      <c r="K10" s="7">
        <v>38</v>
      </c>
      <c r="L10" s="7">
        <v>32</v>
      </c>
      <c r="M10" s="7">
        <v>44</v>
      </c>
      <c r="N10" s="7">
        <v>44</v>
      </c>
      <c r="O10" s="7">
        <v>44</v>
      </c>
      <c r="P10" s="7">
        <v>44</v>
      </c>
      <c r="Q10" s="7">
        <v>38</v>
      </c>
      <c r="R10" s="7">
        <v>34</v>
      </c>
      <c r="S10" s="7">
        <f t="shared" si="0"/>
        <v>537</v>
      </c>
      <c r="T10" s="16">
        <v>5</v>
      </c>
    </row>
    <row r="11" spans="1:20" x14ac:dyDescent="0.2">
      <c r="A11" s="8">
        <v>165</v>
      </c>
      <c r="B11" s="7" t="s">
        <v>35</v>
      </c>
      <c r="C11" s="7">
        <v>36</v>
      </c>
      <c r="D11" s="7">
        <v>36</v>
      </c>
      <c r="E11" s="7">
        <v>35</v>
      </c>
      <c r="F11" s="7">
        <v>35</v>
      </c>
      <c r="G11" s="7">
        <v>36</v>
      </c>
      <c r="H11" s="7">
        <v>40</v>
      </c>
      <c r="I11" s="9"/>
      <c r="J11" s="9"/>
      <c r="K11" s="7">
        <v>33</v>
      </c>
      <c r="L11" s="7">
        <v>36</v>
      </c>
      <c r="M11" s="7">
        <v>38</v>
      </c>
      <c r="N11" s="7">
        <v>40</v>
      </c>
      <c r="O11" s="7">
        <v>36</v>
      </c>
      <c r="P11" s="7">
        <v>36</v>
      </c>
      <c r="Q11" s="7">
        <v>35</v>
      </c>
      <c r="R11" s="7">
        <v>35</v>
      </c>
      <c r="S11" s="7">
        <f t="shared" si="0"/>
        <v>507</v>
      </c>
      <c r="T11" s="16">
        <v>6</v>
      </c>
    </row>
    <row r="12" spans="1:20" x14ac:dyDescent="0.2">
      <c r="A12" s="8">
        <v>12</v>
      </c>
      <c r="B12" s="7" t="s">
        <v>17</v>
      </c>
      <c r="C12" s="7">
        <v>50</v>
      </c>
      <c r="D12" s="7">
        <v>50</v>
      </c>
      <c r="E12" s="7">
        <v>50</v>
      </c>
      <c r="F12" s="7">
        <v>44</v>
      </c>
      <c r="G12" s="9"/>
      <c r="H12" s="9"/>
      <c r="I12" s="9"/>
      <c r="J12" s="9"/>
      <c r="K12" s="7">
        <v>44</v>
      </c>
      <c r="L12" s="7">
        <v>50</v>
      </c>
      <c r="M12" s="9"/>
      <c r="N12" s="9"/>
      <c r="O12" s="9"/>
      <c r="P12" s="9"/>
      <c r="Q12" s="7">
        <v>44</v>
      </c>
      <c r="R12" s="7">
        <v>44</v>
      </c>
      <c r="S12" s="7">
        <f t="shared" si="0"/>
        <v>376</v>
      </c>
      <c r="T12" s="16">
        <v>7</v>
      </c>
    </row>
    <row r="13" spans="1:20" x14ac:dyDescent="0.2">
      <c r="A13" s="8">
        <v>413</v>
      </c>
      <c r="B13" s="7" t="s">
        <v>63</v>
      </c>
      <c r="C13" s="13"/>
      <c r="D13" s="13"/>
      <c r="E13" s="7">
        <v>36</v>
      </c>
      <c r="F13" s="7">
        <v>33</v>
      </c>
      <c r="G13" s="7">
        <v>35</v>
      </c>
      <c r="H13" s="7">
        <v>0</v>
      </c>
      <c r="I13" s="7">
        <v>36</v>
      </c>
      <c r="J13" s="7">
        <v>34</v>
      </c>
      <c r="K13" s="7">
        <v>34</v>
      </c>
      <c r="L13" s="7">
        <v>34</v>
      </c>
      <c r="M13" s="7">
        <v>34</v>
      </c>
      <c r="N13" s="7">
        <v>36</v>
      </c>
      <c r="O13" s="10">
        <v>33</v>
      </c>
      <c r="P13" s="10">
        <v>0</v>
      </c>
      <c r="Q13" s="9"/>
      <c r="R13" s="9"/>
      <c r="S13" s="7">
        <f t="shared" si="0"/>
        <v>345</v>
      </c>
      <c r="T13" s="16">
        <v>8</v>
      </c>
    </row>
    <row r="14" spans="1:20" x14ac:dyDescent="0.2">
      <c r="A14" s="8">
        <v>19</v>
      </c>
      <c r="B14" s="7" t="s">
        <v>38</v>
      </c>
      <c r="C14" s="7">
        <v>32</v>
      </c>
      <c r="D14" s="7">
        <v>33</v>
      </c>
      <c r="E14" s="9"/>
      <c r="F14" s="9"/>
      <c r="G14" s="7">
        <v>34</v>
      </c>
      <c r="H14" s="7">
        <v>36</v>
      </c>
      <c r="I14" s="7">
        <v>35</v>
      </c>
      <c r="J14" s="7">
        <v>35</v>
      </c>
      <c r="K14" s="9"/>
      <c r="L14" s="9"/>
      <c r="M14" s="9"/>
      <c r="N14" s="9"/>
      <c r="O14" s="9"/>
      <c r="P14" s="9"/>
      <c r="Q14" s="9"/>
      <c r="R14" s="9"/>
      <c r="S14" s="7">
        <f t="shared" si="0"/>
        <v>205</v>
      </c>
      <c r="T14" s="16">
        <v>9</v>
      </c>
    </row>
    <row r="15" spans="1:20" x14ac:dyDescent="0.2">
      <c r="A15" s="20">
        <v>186</v>
      </c>
      <c r="B15" s="7" t="s">
        <v>74</v>
      </c>
      <c r="C15" s="9"/>
      <c r="D15" s="9"/>
      <c r="E15" s="9"/>
      <c r="F15" s="9"/>
      <c r="G15" s="7">
        <v>32</v>
      </c>
      <c r="H15" s="7">
        <v>35</v>
      </c>
      <c r="I15" s="9"/>
      <c r="J15" s="9"/>
      <c r="K15" s="9"/>
      <c r="L15" s="9"/>
      <c r="M15" s="9"/>
      <c r="N15" s="9"/>
      <c r="O15" s="7">
        <v>34</v>
      </c>
      <c r="P15" s="7">
        <v>34</v>
      </c>
      <c r="Q15" s="7">
        <v>33</v>
      </c>
      <c r="R15" s="7">
        <v>33</v>
      </c>
      <c r="S15" s="7">
        <f t="shared" si="0"/>
        <v>201</v>
      </c>
      <c r="T15" s="16">
        <v>10</v>
      </c>
    </row>
    <row r="16" spans="1:20" x14ac:dyDescent="0.2">
      <c r="A16" s="8">
        <v>19</v>
      </c>
      <c r="B16" s="7" t="s">
        <v>38</v>
      </c>
      <c r="C16" s="13"/>
      <c r="D16" s="13"/>
      <c r="E16" s="7">
        <v>32</v>
      </c>
      <c r="F16" s="7">
        <v>34</v>
      </c>
      <c r="G16" s="9"/>
      <c r="H16" s="9"/>
      <c r="I16" s="9"/>
      <c r="J16" s="9"/>
      <c r="K16" s="7">
        <v>35</v>
      </c>
      <c r="L16" s="7">
        <v>0</v>
      </c>
      <c r="M16" s="9"/>
      <c r="N16" s="9"/>
      <c r="O16" s="9"/>
      <c r="P16" s="9"/>
      <c r="Q16" s="9"/>
      <c r="R16" s="9"/>
      <c r="S16" s="7">
        <f t="shared" si="0"/>
        <v>101</v>
      </c>
      <c r="T16" s="16">
        <v>11</v>
      </c>
    </row>
    <row r="17" spans="1:20" x14ac:dyDescent="0.2">
      <c r="A17" s="20">
        <v>77</v>
      </c>
      <c r="B17" s="10" t="s">
        <v>40</v>
      </c>
      <c r="C17" s="7">
        <v>31</v>
      </c>
      <c r="D17" s="7">
        <v>31</v>
      </c>
      <c r="E17" s="7">
        <v>38</v>
      </c>
      <c r="F17" s="7"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7">
        <f t="shared" si="0"/>
        <v>100</v>
      </c>
      <c r="T17" s="16">
        <v>12</v>
      </c>
    </row>
    <row r="18" spans="1:20" x14ac:dyDescent="0.2">
      <c r="A18" s="8">
        <v>94</v>
      </c>
      <c r="B18" s="7" t="s">
        <v>37</v>
      </c>
      <c r="C18" s="7">
        <v>34</v>
      </c>
      <c r="D18" s="7">
        <v>34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7">
        <f t="shared" si="0"/>
        <v>68</v>
      </c>
      <c r="T18" s="16">
        <v>13</v>
      </c>
    </row>
    <row r="19" spans="1:20" x14ac:dyDescent="0.2">
      <c r="A19" s="8">
        <v>131</v>
      </c>
      <c r="B19" s="7" t="s">
        <v>98</v>
      </c>
      <c r="C19" s="9"/>
      <c r="D19" s="9"/>
      <c r="E19" s="9"/>
      <c r="F19" s="9"/>
      <c r="G19" s="9"/>
      <c r="H19" s="9"/>
      <c r="I19" s="9"/>
      <c r="J19" s="9"/>
      <c r="K19" s="7">
        <v>31</v>
      </c>
      <c r="L19" s="7">
        <v>33</v>
      </c>
      <c r="M19" s="9"/>
      <c r="N19" s="9"/>
      <c r="O19" s="9"/>
      <c r="P19" s="9"/>
      <c r="Q19" s="9"/>
      <c r="R19" s="9"/>
      <c r="S19" s="7">
        <f t="shared" si="0"/>
        <v>64</v>
      </c>
      <c r="T19" s="16">
        <v>14</v>
      </c>
    </row>
    <row r="20" spans="1:20" x14ac:dyDescent="0.2">
      <c r="A20" s="8">
        <v>3</v>
      </c>
      <c r="B20" s="7" t="s">
        <v>64</v>
      </c>
      <c r="C20" s="13"/>
      <c r="D20" s="13"/>
      <c r="E20" s="7">
        <v>31</v>
      </c>
      <c r="F20" s="7">
        <v>32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7">
        <f t="shared" si="0"/>
        <v>63</v>
      </c>
      <c r="T20" s="16">
        <v>15</v>
      </c>
    </row>
    <row r="21" spans="1:20" x14ac:dyDescent="0.2">
      <c r="A21" s="8">
        <v>11</v>
      </c>
      <c r="B21" s="10" t="s">
        <v>121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>
        <v>32</v>
      </c>
      <c r="R21" s="7">
        <v>31</v>
      </c>
      <c r="S21" s="7">
        <f t="shared" si="0"/>
        <v>63</v>
      </c>
      <c r="T21" s="16">
        <v>16</v>
      </c>
    </row>
    <row r="22" spans="1:20" x14ac:dyDescent="0.2">
      <c r="A22" s="8">
        <v>197</v>
      </c>
      <c r="B22" s="10" t="s">
        <v>122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>
        <v>31</v>
      </c>
      <c r="R22" s="7">
        <v>32</v>
      </c>
      <c r="S22" s="7">
        <f t="shared" si="0"/>
        <v>63</v>
      </c>
      <c r="T22" s="16">
        <v>17</v>
      </c>
    </row>
    <row r="23" spans="1:20" x14ac:dyDescent="0.2">
      <c r="A23" s="8">
        <v>420</v>
      </c>
      <c r="B23" s="7" t="s">
        <v>65</v>
      </c>
      <c r="C23" s="13"/>
      <c r="D23" s="13"/>
      <c r="E23" s="7">
        <v>30</v>
      </c>
      <c r="F23" s="7">
        <v>31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7">
        <f t="shared" si="0"/>
        <v>61</v>
      </c>
      <c r="T23" s="16">
        <v>18</v>
      </c>
    </row>
    <row r="24" spans="1:20" x14ac:dyDescent="0.2">
      <c r="A24" s="8">
        <v>38</v>
      </c>
      <c r="B24" s="7" t="s">
        <v>66</v>
      </c>
      <c r="C24" s="13"/>
      <c r="D24" s="13"/>
      <c r="E24" s="7">
        <v>29</v>
      </c>
      <c r="F24" s="7">
        <v>29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7">
        <f t="shared" si="0"/>
        <v>58</v>
      </c>
      <c r="T24" s="16">
        <v>19</v>
      </c>
    </row>
    <row r="25" spans="1:20" x14ac:dyDescent="0.2">
      <c r="A25" s="8">
        <v>27</v>
      </c>
      <c r="B25" s="7" t="s">
        <v>67</v>
      </c>
      <c r="C25" s="9"/>
      <c r="D25" s="9"/>
      <c r="E25" s="7">
        <v>27</v>
      </c>
      <c r="F25" s="7">
        <v>30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7">
        <f t="shared" si="0"/>
        <v>57</v>
      </c>
      <c r="T25" s="16">
        <v>20</v>
      </c>
    </row>
    <row r="26" spans="1:20" x14ac:dyDescent="0.2">
      <c r="A26" s="8">
        <v>68</v>
      </c>
      <c r="B26" s="7" t="s">
        <v>99</v>
      </c>
      <c r="C26" s="9"/>
      <c r="D26" s="9"/>
      <c r="E26" s="9"/>
      <c r="F26" s="9"/>
      <c r="G26" s="9"/>
      <c r="H26" s="9"/>
      <c r="I26" s="9"/>
      <c r="J26" s="9"/>
      <c r="K26" s="7">
        <v>30</v>
      </c>
      <c r="L26" s="7">
        <v>0</v>
      </c>
      <c r="M26" s="9"/>
      <c r="N26" s="9"/>
      <c r="O26" s="9"/>
      <c r="P26" s="9"/>
      <c r="Q26" s="9"/>
      <c r="R26" s="9"/>
      <c r="S26" s="7">
        <f t="shared" si="0"/>
        <v>30</v>
      </c>
      <c r="T26" s="16">
        <v>21</v>
      </c>
    </row>
    <row r="27" spans="1:20" x14ac:dyDescent="0.2">
      <c r="A27" s="8">
        <v>6</v>
      </c>
      <c r="B27" s="7" t="s">
        <v>100</v>
      </c>
      <c r="C27" s="9"/>
      <c r="D27" s="9"/>
      <c r="E27" s="9"/>
      <c r="F27" s="9"/>
      <c r="G27" s="9"/>
      <c r="H27" s="9"/>
      <c r="I27" s="9"/>
      <c r="J27" s="9"/>
      <c r="K27" s="10">
        <v>29</v>
      </c>
      <c r="L27" s="10">
        <v>0</v>
      </c>
      <c r="M27" s="9"/>
      <c r="N27" s="9"/>
      <c r="O27" s="9"/>
      <c r="P27" s="9"/>
      <c r="Q27" s="9"/>
      <c r="R27" s="9"/>
      <c r="S27" s="7">
        <f t="shared" si="0"/>
        <v>29</v>
      </c>
      <c r="T27" s="16">
        <v>22</v>
      </c>
    </row>
    <row r="28" spans="1:20" x14ac:dyDescent="0.2">
      <c r="A28" s="8">
        <v>46</v>
      </c>
      <c r="B28" s="7" t="s">
        <v>69</v>
      </c>
      <c r="C28" s="9"/>
      <c r="D28" s="9"/>
      <c r="E28" s="7">
        <v>0</v>
      </c>
      <c r="F28" s="7">
        <v>28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7">
        <f t="shared" si="0"/>
        <v>28</v>
      </c>
      <c r="T28" s="16">
        <v>23</v>
      </c>
    </row>
    <row r="29" spans="1:20" x14ac:dyDescent="0.2">
      <c r="A29" s="8">
        <v>34</v>
      </c>
      <c r="B29" s="7" t="s">
        <v>68</v>
      </c>
      <c r="C29" s="9"/>
      <c r="D29" s="9"/>
      <c r="E29" s="7">
        <v>28</v>
      </c>
      <c r="F29" s="7"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7">
        <f t="shared" si="0"/>
        <v>28</v>
      </c>
      <c r="T29" s="16">
        <v>24</v>
      </c>
    </row>
    <row r="30" spans="1:20" x14ac:dyDescent="0.2">
      <c r="A30" s="5"/>
    </row>
    <row r="31" spans="1:20" x14ac:dyDescent="0.2">
      <c r="A31" s="5"/>
    </row>
    <row r="32" spans="1:20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</sheetData>
  <mergeCells count="9">
    <mergeCell ref="A2:B2"/>
    <mergeCell ref="O4:P4"/>
    <mergeCell ref="Q4:R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ZM -16</vt:lpstr>
      <vt:lpstr>ZM +16</vt:lpstr>
      <vt:lpstr> ZM Meitenes</vt:lpstr>
      <vt:lpstr> ZM Retro</vt:lpstr>
      <vt:lpstr> ZM 2A</vt:lpstr>
      <vt:lpstr> ZM Sports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NK</cp:lastModifiedBy>
  <dcterms:created xsi:type="dcterms:W3CDTF">2019-09-22T12:44:03Z</dcterms:created>
  <dcterms:modified xsi:type="dcterms:W3CDTF">2019-09-29T11:03:12Z</dcterms:modified>
</cp:coreProperties>
</file>