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ti\Documents\MX Retro 2019\"/>
    </mc:Choice>
  </mc:AlternateContent>
  <xr:revisionPtr revIDLastSave="0" documentId="13_ncr:1_{478F030F-EFE8-43BA-84F4-F19D5BEF097C}" xr6:coauthVersionLast="44" xr6:coauthVersionMax="44" xr10:uidLastSave="{00000000-0000-0000-0000-000000000000}"/>
  <bookViews>
    <workbookView xWindow="-108" yWindow="-108" windowWidth="23256" windowHeight="12576" tabRatio="723" activeTab="5" xr2:uid="{45FA3F42-74BC-44BD-ADA0-328ED5BDB845}"/>
  </bookViews>
  <sheets>
    <sheet name="Kopvertejums" sheetId="6" r:id="rId1"/>
    <sheet name="1.posms Aloja" sheetId="1" r:id="rId2"/>
    <sheet name="2.posms Viļaka" sheetId="7" r:id="rId3"/>
    <sheet name="3. posms Ainazi" sheetId="8" r:id="rId4"/>
    <sheet name="4. posms Madona" sheetId="9" r:id="rId5"/>
    <sheet name="5.posms Saldus " sheetId="10" r:id="rId6"/>
  </sheets>
  <definedNames>
    <definedName name="Ārēji_dati_1" localSheetId="2" hidden="1">'2.posms Viļaka'!$A$2:$E$65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6" l="1"/>
  <c r="C32" i="6" l="1"/>
  <c r="C26" i="6" l="1"/>
  <c r="C29" i="6"/>
  <c r="C16" i="6"/>
  <c r="C30" i="6"/>
  <c r="E39" i="1" l="1"/>
  <c r="E78" i="1"/>
  <c r="E61" i="1"/>
  <c r="C4" i="6"/>
  <c r="C8" i="6"/>
  <c r="C10" i="6"/>
  <c r="C9" i="6"/>
  <c r="C15" i="6"/>
  <c r="C18" i="6"/>
  <c r="C13" i="6"/>
  <c r="C6" i="6"/>
  <c r="C20" i="6"/>
  <c r="C27" i="6"/>
  <c r="C23" i="6"/>
  <c r="C12" i="6"/>
  <c r="C11" i="6"/>
  <c r="C19" i="6"/>
  <c r="C17" i="6"/>
  <c r="C24" i="6"/>
  <c r="C21" i="6"/>
  <c r="C7" i="6"/>
  <c r="C28" i="6"/>
  <c r="C25" i="6"/>
  <c r="C31" i="6"/>
  <c r="C22" i="6"/>
  <c r="C14" i="6"/>
  <c r="C34" i="6"/>
  <c r="C5" i="6"/>
  <c r="E36" i="1"/>
  <c r="E33" i="1"/>
  <c r="E86" i="1"/>
  <c r="E76" i="1"/>
  <c r="E84" i="1"/>
  <c r="E74" i="1"/>
  <c r="E10" i="1"/>
  <c r="E71" i="1"/>
  <c r="E57" i="1"/>
  <c r="E15" i="1"/>
  <c r="E54" i="1"/>
  <c r="E82" i="1"/>
  <c r="E27" i="1"/>
  <c r="E44" i="1"/>
  <c r="E2" i="1"/>
  <c r="E23" i="1"/>
  <c r="E90" i="1"/>
  <c r="E64" i="1"/>
  <c r="E88" i="1"/>
  <c r="E68" i="1"/>
  <c r="E80" i="1"/>
  <c r="E19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88EB3E2-43B3-4F3E-A6BA-01771497C49B}" keepAlive="1" name="Vaicājums — MX 85; MX 65 - Kopvertejums - Results (2)" description="Savienojums ar vaicājumu MX 85; MX 65 - Kopvertejums - Results (2) darbgrāmatā." type="5" refreshedVersion="6" saveData="1">
    <dbPr connection="Provider=Microsoft.Mashup.OleDb.1;Data Source=$Workbook$;Location=&quot;MX 85; MX 65 - Kopvertejums - Results (2)&quot;;Extended Properties=&quot;&quot;" command="SELECT * FROM [MX 85; MX 65 - Kopvertejums - Results (2)]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<sst xmlns="http://schemas.openxmlformats.org/spreadsheetml/2006/main" count="876" uniqueCount="223">
  <si>
    <t>No.</t>
  </si>
  <si>
    <t>Name</t>
  </si>
  <si>
    <t>Class</t>
  </si>
  <si>
    <t>Total points</t>
  </si>
  <si>
    <t>Eriks CAUNISS</t>
  </si>
  <si>
    <t>MX85</t>
  </si>
  <si>
    <t>Salacas kauss</t>
  </si>
  <si>
    <t>Ritvars BRUNAVS</t>
  </si>
  <si>
    <t>VV Moto Racing Team</t>
  </si>
  <si>
    <t>Haralds BERZINS</t>
  </si>
  <si>
    <t>MX65</t>
  </si>
  <si>
    <t>Saules sporta klubs (SSK)</t>
  </si>
  <si>
    <t>Markuss KOKINS</t>
  </si>
  <si>
    <t>Ints Karlis EZERKALNS</t>
  </si>
  <si>
    <t>F.F.F. Sporta klubs</t>
  </si>
  <si>
    <t>Alisters BUDANOVS</t>
  </si>
  <si>
    <t>GF Racing Team</t>
  </si>
  <si>
    <t>Karlis Roberts ELKSNIS</t>
  </si>
  <si>
    <t>MX Adazi</t>
  </si>
  <si>
    <t>Aksels NEIMANIS</t>
  </si>
  <si>
    <t>Sporta biedriba Lausks</t>
  </si>
  <si>
    <t>Oskars ZIMARSKIS</t>
  </si>
  <si>
    <t>Camk Latgale</t>
  </si>
  <si>
    <t>Raimonds Elvis VALTINS</t>
  </si>
  <si>
    <t>Marupes AMK Bierini</t>
  </si>
  <si>
    <t>Uldis MUSTIS</t>
  </si>
  <si>
    <t>MX250</t>
  </si>
  <si>
    <t>MK ASB</t>
  </si>
  <si>
    <t>Davis BERGSTEINS</t>
  </si>
  <si>
    <t>Motovidzeme</t>
  </si>
  <si>
    <t>Artis DREIMANIS</t>
  </si>
  <si>
    <t>RaceON</t>
  </si>
  <si>
    <t>Edgars VOLFS</t>
  </si>
  <si>
    <t>MK Stende</t>
  </si>
  <si>
    <t>Valters BELAVS</t>
  </si>
  <si>
    <t>Motoklubs Litene</t>
  </si>
  <si>
    <t>Armands KEISS</t>
  </si>
  <si>
    <t>Niks KIUKUCANS</t>
  </si>
  <si>
    <t>Kalsnava MB</t>
  </si>
  <si>
    <t>Reinis TILAKS</t>
  </si>
  <si>
    <t>Elksni Sporta klubs</t>
  </si>
  <si>
    <t>Roberts MIKSTAIS</t>
  </si>
  <si>
    <t>Niks Rudolfs NEIJA</t>
  </si>
  <si>
    <t>Gulbenes Moto</t>
  </si>
  <si>
    <t>Modris STEINBERGS</t>
  </si>
  <si>
    <t>Raivo KNUTS</t>
  </si>
  <si>
    <t>Edvards BRENCIS</t>
  </si>
  <si>
    <t>MX2T</t>
  </si>
  <si>
    <t>Oskars BALTRUNKIS</t>
  </si>
  <si>
    <t>MX450</t>
  </si>
  <si>
    <t>Karlis PODNIEKS</t>
  </si>
  <si>
    <t>Arvils STRAUSS</t>
  </si>
  <si>
    <t>Suzuki LatviaVILDERS</t>
  </si>
  <si>
    <t>Sandis ALEKSEJEVS</t>
  </si>
  <si>
    <t>DAKO Ziemelvidzeme</t>
  </si>
  <si>
    <t>Roberts Janis RUBENS</t>
  </si>
  <si>
    <t>Davis KAMPARS</t>
  </si>
  <si>
    <t>Maris BUMANIS</t>
  </si>
  <si>
    <t>Janis GRAZULIS</t>
  </si>
  <si>
    <t>Mareks ZOLMANIS</t>
  </si>
  <si>
    <t>Saldus motoklubs</t>
  </si>
  <si>
    <t>Peteris KRASTINS</t>
  </si>
  <si>
    <t>Toms LIEPINS</t>
  </si>
  <si>
    <t>Arturs BRENCIS</t>
  </si>
  <si>
    <t>Artis EGLE</t>
  </si>
  <si>
    <t>Andis PLUME</t>
  </si>
  <si>
    <t>Ilgvars MARTEMJANOVS</t>
  </si>
  <si>
    <t>Ugis BUKLAGINS</t>
  </si>
  <si>
    <t>Eriks BERZINS</t>
  </si>
  <si>
    <t>Mikelis UZANS</t>
  </si>
  <si>
    <t>Marcis STRAUME</t>
  </si>
  <si>
    <t>Normunds SKEPASTS</t>
  </si>
  <si>
    <t>Sandris KALNINS</t>
  </si>
  <si>
    <t>Dainis BADUNS</t>
  </si>
  <si>
    <t>MK Aloja</t>
  </si>
  <si>
    <t>Ritvars VOLFS</t>
  </si>
  <si>
    <t>Raimonds KURTISS</t>
  </si>
  <si>
    <t>IK Auseklis motoklubs</t>
  </si>
  <si>
    <t>Rolands SERGIS</t>
  </si>
  <si>
    <t>Girts TRODS</t>
  </si>
  <si>
    <t>Lauris LINARDS</t>
  </si>
  <si>
    <t>MXRetro250</t>
  </si>
  <si>
    <t>X99/Sliterani</t>
  </si>
  <si>
    <t>MXRetro175</t>
  </si>
  <si>
    <t>Maris MIEZITIS</t>
  </si>
  <si>
    <t>MXRetro500</t>
  </si>
  <si>
    <t>Gatis ZOLMANIS</t>
  </si>
  <si>
    <t>Martins MAURINS</t>
  </si>
  <si>
    <t>MXRetro350</t>
  </si>
  <si>
    <t>Artis SILAJS</t>
  </si>
  <si>
    <t>Janis CEPURNIEKS</t>
  </si>
  <si>
    <t>Andris FREIMANIS</t>
  </si>
  <si>
    <t>Raimonds HOMKO</t>
  </si>
  <si>
    <t>Aigars BALEISIS</t>
  </si>
  <si>
    <t>Janis LEITANS</t>
  </si>
  <si>
    <t>Andrejs MAISTRUKS</t>
  </si>
  <si>
    <t>Varis CEPURNIEKS</t>
  </si>
  <si>
    <t>Reinis AKMENKALNS</t>
  </si>
  <si>
    <t>Tukuma motoklubs</t>
  </si>
  <si>
    <t>Ritvars KUPCIS</t>
  </si>
  <si>
    <t>Gunars MAGAZNIEKS</t>
  </si>
  <si>
    <t>Karro MX</t>
  </si>
  <si>
    <t>Vitalijs PAURA</t>
  </si>
  <si>
    <t>Pos.</t>
  </si>
  <si>
    <t xml:space="preserve">  1. posms</t>
  </si>
  <si>
    <t xml:space="preserve">  2. posms</t>
  </si>
  <si>
    <t xml:space="preserve">  3. posms</t>
  </si>
  <si>
    <t xml:space="preserve">   4. posms</t>
  </si>
  <si>
    <t xml:space="preserve">   5. posms</t>
  </si>
  <si>
    <t>MX Retro Klubu kopvērtējums 2019. g.</t>
  </si>
  <si>
    <t>Points</t>
  </si>
  <si>
    <t>Moto Mafia</t>
  </si>
  <si>
    <t>MX Kuba</t>
  </si>
  <si>
    <t>Rambas R</t>
  </si>
  <si>
    <t>MX4 Dobele/Yamaha.lv</t>
  </si>
  <si>
    <t>Pos</t>
  </si>
  <si>
    <t>Artjoms JUHNO</t>
  </si>
  <si>
    <t>Emils BRENCIS</t>
  </si>
  <si>
    <t>Rolands DUNCANS</t>
  </si>
  <si>
    <t>Aleksandrs VASILJEVS</t>
  </si>
  <si>
    <t>Rolands BOGDANOVICS</t>
  </si>
  <si>
    <t>Edijs SILINS</t>
  </si>
  <si>
    <t>Agris BRUZEVICS</t>
  </si>
  <si>
    <t>Kristaps BALTINS</t>
  </si>
  <si>
    <t>Ingus PIRRO</t>
  </si>
  <si>
    <t>Aleksejs Gavrilovs ROGOZA</t>
  </si>
  <si>
    <t>Toms KASECKINS</t>
  </si>
  <si>
    <t>Olegs KASECKINS</t>
  </si>
  <si>
    <t>Toms VANADZINS</t>
  </si>
  <si>
    <t>Egils REINKOPS</t>
  </si>
  <si>
    <t>Armands KRAMPE</t>
  </si>
  <si>
    <t>Daniils KUZMINS</t>
  </si>
  <si>
    <t>Martins MARKITANS</t>
  </si>
  <si>
    <t>Kaspars NAROVSKIS</t>
  </si>
  <si>
    <t>Janis OZOLINS</t>
  </si>
  <si>
    <t>Gregors TAURINS</t>
  </si>
  <si>
    <t>Aigars ZVIEDRANS</t>
  </si>
  <si>
    <t>Edgars LILIENSTEINS</t>
  </si>
  <si>
    <t>Ricards DAMBERGS</t>
  </si>
  <si>
    <t>Janis INDRIKSONS</t>
  </si>
  <si>
    <t>Agris JAUNTEVS</t>
  </si>
  <si>
    <t>Dainis RAGS</t>
  </si>
  <si>
    <t>No</t>
  </si>
  <si>
    <t>3</t>
  </si>
  <si>
    <t>Elvijs RAUTENBERGS</t>
  </si>
  <si>
    <t>7</t>
  </si>
  <si>
    <t>1</t>
  </si>
  <si>
    <t>14</t>
  </si>
  <si>
    <t>2</t>
  </si>
  <si>
    <t>20</t>
  </si>
  <si>
    <t>6</t>
  </si>
  <si>
    <t>13</t>
  </si>
  <si>
    <t>4</t>
  </si>
  <si>
    <t>5</t>
  </si>
  <si>
    <t>19</t>
  </si>
  <si>
    <t>Vilnis KAGIS</t>
  </si>
  <si>
    <t>Emils IVANOVS</t>
  </si>
  <si>
    <t>Maris JEKABSONS</t>
  </si>
  <si>
    <t>Ints KIKULIS</t>
  </si>
  <si>
    <t>22</t>
  </si>
  <si>
    <t>Francs CERNAVSKIS</t>
  </si>
  <si>
    <t>Kristofers KAULINS</t>
  </si>
  <si>
    <t>9</t>
  </si>
  <si>
    <t>12</t>
  </si>
  <si>
    <t>Ralfs ZEMITIS</t>
  </si>
  <si>
    <t>17</t>
  </si>
  <si>
    <t>Didzis ROMANOVS</t>
  </si>
  <si>
    <t>Motoklubs Ape</t>
  </si>
  <si>
    <t>Valdis MEDNIS</t>
  </si>
  <si>
    <t>Janis CABLIS</t>
  </si>
  <si>
    <t>Janis MIRONOVS</t>
  </si>
  <si>
    <t>Valdis MARKINS</t>
  </si>
  <si>
    <t>Francs CERNJAVSKIS</t>
  </si>
  <si>
    <t>Kaspars ERKULIS</t>
  </si>
  <si>
    <t>MX Enduro</t>
  </si>
  <si>
    <t>Valdis DZERVE</t>
  </si>
  <si>
    <t>Marks Toms JEGERS</t>
  </si>
  <si>
    <t>Ivo CIELAKS</t>
  </si>
  <si>
    <t>Raitis CIPULIS</t>
  </si>
  <si>
    <t>Ivo SAVICS</t>
  </si>
  <si>
    <t>Adrians DROZDS</t>
  </si>
  <si>
    <t>Davids Divs VITOLS</t>
  </si>
  <si>
    <t>Gundars CIBULSKIS</t>
  </si>
  <si>
    <t>Emils SOLOVJEVS</t>
  </si>
  <si>
    <t>Tomass SAICANS</t>
  </si>
  <si>
    <t>Raimonds KALNINS</t>
  </si>
  <si>
    <t>Dzintars ZAKIS</t>
  </si>
  <si>
    <t>Valters GRUBE</t>
  </si>
  <si>
    <t>Janis VILDERS</t>
  </si>
  <si>
    <t>Ivars BLAZEVICS</t>
  </si>
  <si>
    <t>Andris ROZUDARZS</t>
  </si>
  <si>
    <t>Andis SPILA</t>
  </si>
  <si>
    <t>Aivis DADEIKS</t>
  </si>
  <si>
    <t>Rinalds ABOLS</t>
  </si>
  <si>
    <t>Andris JONAITIS</t>
  </si>
  <si>
    <t>Arturs TREIJA</t>
  </si>
  <si>
    <t>Jurgis ZUKAS</t>
  </si>
  <si>
    <t>Reinis FREIMANIS</t>
  </si>
  <si>
    <t>Samuels VINGRIS</t>
  </si>
  <si>
    <t>Niks BORTINS</t>
  </si>
  <si>
    <t>Sandijs LACIS</t>
  </si>
  <si>
    <t>Krisjanis GARANCS</t>
  </si>
  <si>
    <t>Roberts ZOLMANIS</t>
  </si>
  <si>
    <t>Uldis JAUNINS</t>
  </si>
  <si>
    <t>Gustavs OZOLS</t>
  </si>
  <si>
    <t>Nauris VITOLINS</t>
  </si>
  <si>
    <t>Aivars SILFS</t>
  </si>
  <si>
    <t>Alberts KNAPSIS</t>
  </si>
  <si>
    <t>Andris HOHLACOVS</t>
  </si>
  <si>
    <t>Rudolfs STANKUS</t>
  </si>
  <si>
    <t>Armands PURINS</t>
  </si>
  <si>
    <t>Ansis ANSEVICS</t>
  </si>
  <si>
    <t>Andris SILINS</t>
  </si>
  <si>
    <t>Gatis VAITOVSKIS</t>
  </si>
  <si>
    <t>Valts GAILIS</t>
  </si>
  <si>
    <t>Aleksejs  GAVRILOVS-ROGOZA</t>
  </si>
  <si>
    <t>Ilmars MIKELSONS</t>
  </si>
  <si>
    <t>Arvis REGUTS</t>
  </si>
  <si>
    <t>Alvis GULBIS</t>
  </si>
  <si>
    <t>Janis CIRULIS</t>
  </si>
  <si>
    <t>Romans VASILJEVS</t>
  </si>
  <si>
    <t>MK KANDAVA</t>
  </si>
  <si>
    <t>Aleksandrs MARKOVS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</si>
</sst>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/>
      <top style="thin">
        <color theme="9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9" tint="0.39997558519241921"/>
      </top>
      <bottom style="thin">
        <color theme="9" tint="0.39997558519241921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2">
    <xf numFmtId="0" fontId="0" fillId="0" borderId="0" xfId="0"/>
    <xf numFmtId="0" fontId="0" fillId="0" borderId="0" xfId="0" applyNumberFormat="1"/>
    <xf numFmtId="0" fontId="6" fillId="0" borderId="0" xfId="0" applyNumberFormat="1" applyFont="1"/>
    <xf numFmtId="0" fontId="7" fillId="2" borderId="0" xfId="0" applyNumberFormat="1" applyFont="1" applyFill="1"/>
    <xf numFmtId="0" fontId="7" fillId="0" borderId="0" xfId="0" applyNumberFormat="1" applyFont="1"/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1" xfId="0" applyNumberFormat="1" applyBorder="1"/>
    <xf numFmtId="0" fontId="0" fillId="0" borderId="0" xfId="0" applyNumberFormat="1" applyBorder="1"/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/>
    <xf numFmtId="0" fontId="5" fillId="0" borderId="2" xfId="0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4" xfId="0" applyNumberFormat="1" applyBorder="1"/>
    <xf numFmtId="0" fontId="0" fillId="0" borderId="3" xfId="0" applyNumberFormat="1" applyBorder="1" applyAlignment="1">
      <alignment horizontal="center"/>
    </xf>
    <xf numFmtId="0" fontId="0" fillId="0" borderId="5" xfId="0" applyNumberFormat="1" applyBorder="1"/>
    <xf numFmtId="0" fontId="0" fillId="0" borderId="6" xfId="0" applyNumberFormat="1" applyBorder="1"/>
    <xf numFmtId="0" fontId="0" fillId="0" borderId="5" xfId="0" applyNumberFormat="1" applyBorder="1" applyAlignment="1">
      <alignment horizontal="center"/>
    </xf>
    <xf numFmtId="0" fontId="8" fillId="0" borderId="0" xfId="0" applyNumberFormat="1" applyFont="1"/>
    <xf numFmtId="0" fontId="8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0" fillId="0" borderId="7" xfId="0" applyNumberForma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0" fillId="0" borderId="0" xfId="0" applyNumberFormat="1" applyFill="1" applyBorder="1"/>
    <xf numFmtId="0" fontId="0" fillId="0" borderId="7" xfId="0" applyNumberFormat="1" applyFill="1" applyBorder="1"/>
    <xf numFmtId="0" fontId="5" fillId="0" borderId="1" xfId="0" applyFont="1" applyBorder="1"/>
    <xf numFmtId="0" fontId="0" fillId="0" borderId="1" xfId="0" applyNumberFormat="1" applyFill="1" applyBorder="1"/>
    <xf numFmtId="0" fontId="4" fillId="0" borderId="0" xfId="1"/>
    <xf numFmtId="0" fontId="10" fillId="2" borderId="0" xfId="1" applyFont="1" applyFill="1"/>
    <xf numFmtId="0" fontId="10" fillId="0" borderId="0" xfId="1" applyFont="1"/>
    <xf numFmtId="0" fontId="6" fillId="0" borderId="0" xfId="1" applyFont="1"/>
    <xf numFmtId="0" fontId="3" fillId="0" borderId="0" xfId="2"/>
    <xf numFmtId="0" fontId="3" fillId="0" borderId="0" xfId="2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/>
    <xf numFmtId="0" fontId="10" fillId="2" borderId="0" xfId="2" applyFont="1" applyFill="1" applyAlignment="1">
      <alignment horizontal="center"/>
    </xf>
    <xf numFmtId="0" fontId="10" fillId="2" borderId="0" xfId="2" applyFont="1" applyFill="1"/>
    <xf numFmtId="0" fontId="10" fillId="0" borderId="0" xfId="2" applyFont="1" applyAlignment="1">
      <alignment horizontal="center"/>
    </xf>
    <xf numFmtId="0" fontId="10" fillId="0" borderId="0" xfId="2" applyFont="1"/>
    <xf numFmtId="0" fontId="5" fillId="0" borderId="12" xfId="0" applyNumberFormat="1" applyFont="1" applyBorder="1"/>
    <xf numFmtId="0" fontId="5" fillId="0" borderId="12" xfId="0" applyFont="1" applyBorder="1"/>
    <xf numFmtId="0" fontId="10" fillId="0" borderId="0" xfId="3" applyFont="1"/>
    <xf numFmtId="0" fontId="11" fillId="0" borderId="0" xfId="3" applyFont="1" applyAlignment="1">
      <alignment horizontal="center"/>
    </xf>
    <xf numFmtId="0" fontId="11" fillId="0" borderId="0" xfId="3" applyFont="1"/>
    <xf numFmtId="0" fontId="10" fillId="2" borderId="0" xfId="3" applyFont="1" applyFill="1"/>
    <xf numFmtId="0" fontId="10" fillId="2" borderId="8" xfId="3" applyFont="1" applyFill="1" applyBorder="1"/>
    <xf numFmtId="0" fontId="10" fillId="2" borderId="9" xfId="3" applyFont="1" applyFill="1" applyBorder="1"/>
    <xf numFmtId="0" fontId="11" fillId="0" borderId="8" xfId="3" applyFont="1" applyBorder="1" applyAlignment="1">
      <alignment horizontal="center"/>
    </xf>
    <xf numFmtId="0" fontId="11" fillId="0" borderId="9" xfId="3" applyFont="1" applyBorder="1"/>
    <xf numFmtId="0" fontId="10" fillId="0" borderId="8" xfId="3" applyFont="1" applyBorder="1"/>
    <xf numFmtId="0" fontId="10" fillId="0" borderId="9" xfId="3" applyFont="1" applyBorder="1"/>
    <xf numFmtId="0" fontId="10" fillId="0" borderId="0" xfId="4" applyFont="1"/>
    <xf numFmtId="0" fontId="11" fillId="0" borderId="0" xfId="4" applyFont="1" applyAlignment="1">
      <alignment horizontal="center"/>
    </xf>
    <xf numFmtId="0" fontId="11" fillId="0" borderId="0" xfId="4" applyFont="1"/>
    <xf numFmtId="0" fontId="10" fillId="2" borderId="0" xfId="4" applyFont="1" applyFill="1"/>
    <xf numFmtId="0" fontId="5" fillId="0" borderId="4" xfId="0" applyNumberFormat="1" applyFont="1" applyBorder="1" applyAlignment="1">
      <alignment horizontal="center"/>
    </xf>
    <xf numFmtId="0" fontId="5" fillId="0" borderId="11" xfId="0" applyNumberFormat="1" applyFont="1" applyFill="1" applyBorder="1"/>
    <xf numFmtId="0" fontId="5" fillId="0" borderId="3" xfId="0" applyNumberFormat="1" applyFont="1" applyBorder="1"/>
    <xf numFmtId="0" fontId="5" fillId="0" borderId="3" xfId="0" applyNumberFormat="1" applyFont="1" applyBorder="1" applyAlignment="1">
      <alignment horizontal="center"/>
    </xf>
    <xf numFmtId="0" fontId="10" fillId="0" borderId="0" xfId="4" applyFont="1" applyFill="1"/>
  </cellXfs>
  <cellStyles count="5">
    <cellStyle name="Parasts" xfId="0" builtinId="0"/>
    <cellStyle name="Parasts 2" xfId="1" xr:uid="{D63C8B90-0ADB-43EC-B0ED-85EB8C28671E}"/>
    <cellStyle name="Parasts 3" xfId="2" xr:uid="{3D9034BF-913B-4EE2-8374-A37C6E94C1CC}"/>
    <cellStyle name="Parasts 4" xfId="3" xr:uid="{1432A773-843B-4CDE-8EFB-31D1638D3383}"/>
    <cellStyle name="Parasts 5" xfId="4" xr:uid="{860FC49F-42CF-45E2-AF33-31BDEC4A52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74D63-2CE2-4229-B774-6424EBEC3C5C}">
  <dimension ref="A1:S34"/>
  <sheetViews>
    <sheetView workbookViewId="0">
      <selection activeCell="N5" sqref="N5"/>
    </sheetView>
  </sheetViews>
  <sheetFormatPr defaultRowHeight="15.6" x14ac:dyDescent="0.3"/>
  <cols>
    <col min="1" max="1" width="8.796875" style="5"/>
    <col min="2" max="2" width="24.8984375" style="1" customWidth="1"/>
    <col min="3" max="3" width="13.09765625" style="5" customWidth="1"/>
    <col min="4" max="4" width="3.59765625" style="1" customWidth="1"/>
    <col min="5" max="5" width="6.5" style="1" customWidth="1"/>
    <col min="6" max="6" width="3.59765625" style="1" customWidth="1"/>
    <col min="7" max="7" width="6.296875" style="1" customWidth="1"/>
    <col min="8" max="8" width="3.69921875" style="1" customWidth="1"/>
    <col min="9" max="9" width="8.796875" style="1"/>
    <col min="10" max="10" width="3.69921875" style="1" customWidth="1"/>
    <col min="11" max="11" width="8.796875" style="1"/>
    <col min="12" max="12" width="3.3984375" style="1" customWidth="1"/>
    <col min="13" max="16" width="8.796875" style="1"/>
    <col min="17" max="17" width="18.09765625" style="1" customWidth="1"/>
    <col min="18" max="18" width="22" style="1" bestFit="1" customWidth="1"/>
    <col min="19" max="16384" width="8.796875" style="1"/>
  </cols>
  <sheetData>
    <row r="1" spans="1:19" ht="23.4" customHeight="1" x14ac:dyDescent="0.4">
      <c r="B1" s="18" t="s">
        <v>109</v>
      </c>
      <c r="C1" s="19"/>
    </row>
    <row r="2" spans="1:19" ht="9" customHeight="1" x14ac:dyDescent="0.3">
      <c r="A2" s="17"/>
      <c r="B2" s="15"/>
      <c r="C2" s="17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9" ht="20.399999999999999" customHeight="1" x14ac:dyDescent="0.3">
      <c r="A3" s="12" t="s">
        <v>103</v>
      </c>
      <c r="B3" s="13" t="s">
        <v>1</v>
      </c>
      <c r="C3" s="14" t="s">
        <v>3</v>
      </c>
      <c r="D3" s="13" t="s">
        <v>104</v>
      </c>
      <c r="E3" s="15"/>
      <c r="F3" s="13" t="s">
        <v>105</v>
      </c>
      <c r="G3" s="15"/>
      <c r="H3" s="13" t="s">
        <v>106</v>
      </c>
      <c r="I3" s="15"/>
      <c r="J3" s="13" t="s">
        <v>107</v>
      </c>
      <c r="K3" s="15"/>
      <c r="L3" s="13" t="s">
        <v>108</v>
      </c>
      <c r="M3" s="16"/>
      <c r="N3" s="7"/>
    </row>
    <row r="4" spans="1:19" x14ac:dyDescent="0.3">
      <c r="A4" s="9">
        <v>1</v>
      </c>
      <c r="B4" s="10" t="s">
        <v>60</v>
      </c>
      <c r="C4" s="11">
        <f t="shared" ref="C4:C34" si="0">E4+G4+I4+K4+M4</f>
        <v>1844</v>
      </c>
      <c r="D4" s="7">
        <v>2</v>
      </c>
      <c r="E4" s="1">
        <v>308</v>
      </c>
      <c r="F4" s="7">
        <v>3</v>
      </c>
      <c r="G4" s="25">
        <v>346</v>
      </c>
      <c r="H4" s="7">
        <v>1</v>
      </c>
      <c r="I4" s="25">
        <v>382</v>
      </c>
      <c r="J4" s="7">
        <v>2</v>
      </c>
      <c r="K4" s="25">
        <v>350</v>
      </c>
      <c r="L4" s="7">
        <v>1</v>
      </c>
      <c r="M4" s="25">
        <v>458</v>
      </c>
      <c r="N4" s="7"/>
    </row>
    <row r="5" spans="1:19" x14ac:dyDescent="0.3">
      <c r="A5" s="9">
        <v>2</v>
      </c>
      <c r="B5" s="10" t="s">
        <v>74</v>
      </c>
      <c r="C5" s="11">
        <f t="shared" si="0"/>
        <v>1749</v>
      </c>
      <c r="D5" s="7">
        <v>1</v>
      </c>
      <c r="E5" s="1">
        <v>367</v>
      </c>
      <c r="F5" s="7">
        <v>1</v>
      </c>
      <c r="G5" s="25">
        <v>369</v>
      </c>
      <c r="H5" s="7">
        <v>2</v>
      </c>
      <c r="I5" s="25">
        <v>317</v>
      </c>
      <c r="J5" s="7">
        <v>1</v>
      </c>
      <c r="K5" s="25">
        <v>379</v>
      </c>
      <c r="L5" s="7">
        <v>2</v>
      </c>
      <c r="M5" s="25">
        <v>317</v>
      </c>
      <c r="N5" s="7"/>
    </row>
    <row r="6" spans="1:19" x14ac:dyDescent="0.3">
      <c r="A6" s="9">
        <v>3</v>
      </c>
      <c r="B6" s="10" t="s">
        <v>22</v>
      </c>
      <c r="C6" s="11">
        <f t="shared" si="0"/>
        <v>1146</v>
      </c>
      <c r="D6" s="7">
        <v>9</v>
      </c>
      <c r="E6" s="1">
        <v>163</v>
      </c>
      <c r="F6" s="7">
        <v>2</v>
      </c>
      <c r="G6" s="25">
        <v>354</v>
      </c>
      <c r="H6" s="7">
        <v>10</v>
      </c>
      <c r="I6" s="25">
        <v>134</v>
      </c>
      <c r="J6" s="7">
        <v>3</v>
      </c>
      <c r="K6" s="25">
        <v>235</v>
      </c>
      <c r="L6" s="7">
        <v>5</v>
      </c>
      <c r="M6" s="25">
        <v>260</v>
      </c>
      <c r="N6" s="7"/>
    </row>
    <row r="7" spans="1:19" x14ac:dyDescent="0.3">
      <c r="A7" s="9">
        <v>4</v>
      </c>
      <c r="B7" s="10" t="s">
        <v>52</v>
      </c>
      <c r="C7" s="11">
        <f t="shared" si="0"/>
        <v>949</v>
      </c>
      <c r="D7" s="7">
        <v>18</v>
      </c>
      <c r="E7" s="1">
        <v>82</v>
      </c>
      <c r="F7" s="7">
        <v>4</v>
      </c>
      <c r="G7" s="25">
        <v>311</v>
      </c>
      <c r="H7" s="7">
        <v>3</v>
      </c>
      <c r="I7" s="25">
        <v>254</v>
      </c>
      <c r="J7" s="7">
        <v>12</v>
      </c>
      <c r="K7" s="25">
        <v>138</v>
      </c>
      <c r="L7" s="7">
        <v>10</v>
      </c>
      <c r="M7" s="25">
        <v>164</v>
      </c>
      <c r="N7" s="7"/>
    </row>
    <row r="8" spans="1:19" x14ac:dyDescent="0.3">
      <c r="A8" s="9">
        <v>5</v>
      </c>
      <c r="B8" s="10" t="s">
        <v>18</v>
      </c>
      <c r="C8" s="11">
        <f t="shared" si="0"/>
        <v>899</v>
      </c>
      <c r="D8" s="7">
        <v>3</v>
      </c>
      <c r="E8" s="1">
        <v>224</v>
      </c>
      <c r="F8" s="7">
        <v>7</v>
      </c>
      <c r="G8" s="25">
        <v>178</v>
      </c>
      <c r="H8" s="7">
        <v>12</v>
      </c>
      <c r="I8" s="25">
        <v>94</v>
      </c>
      <c r="J8" s="7">
        <v>8</v>
      </c>
      <c r="K8" s="25">
        <v>174</v>
      </c>
      <c r="L8" s="7">
        <v>6</v>
      </c>
      <c r="M8" s="25">
        <v>229</v>
      </c>
      <c r="N8" s="7"/>
      <c r="Q8" s="22"/>
      <c r="R8" s="23"/>
      <c r="S8" s="24"/>
    </row>
    <row r="9" spans="1:19" x14ac:dyDescent="0.3">
      <c r="A9" s="9">
        <v>6</v>
      </c>
      <c r="B9" s="10" t="s">
        <v>24</v>
      </c>
      <c r="C9" s="11">
        <f t="shared" si="0"/>
        <v>849</v>
      </c>
      <c r="D9" s="7">
        <v>5</v>
      </c>
      <c r="E9" s="1">
        <v>206</v>
      </c>
      <c r="F9" s="7">
        <v>5</v>
      </c>
      <c r="G9" s="25">
        <v>208</v>
      </c>
      <c r="H9" s="7">
        <v>15</v>
      </c>
      <c r="I9" s="25">
        <v>80</v>
      </c>
      <c r="J9" s="7">
        <v>6</v>
      </c>
      <c r="K9" s="25">
        <v>204</v>
      </c>
      <c r="L9" s="7">
        <v>11</v>
      </c>
      <c r="M9" s="25">
        <v>151</v>
      </c>
      <c r="N9" s="7"/>
      <c r="Q9" s="22"/>
      <c r="R9" s="23"/>
      <c r="S9" s="24"/>
    </row>
    <row r="10" spans="1:19" x14ac:dyDescent="0.3">
      <c r="A10" s="9">
        <v>7</v>
      </c>
      <c r="B10" s="10" t="s">
        <v>14</v>
      </c>
      <c r="C10" s="11">
        <f t="shared" si="0"/>
        <v>832</v>
      </c>
      <c r="D10" s="7">
        <v>4</v>
      </c>
      <c r="E10" s="1">
        <v>216</v>
      </c>
      <c r="F10" s="7">
        <v>9</v>
      </c>
      <c r="G10" s="25">
        <v>144</v>
      </c>
      <c r="H10" s="7">
        <v>14</v>
      </c>
      <c r="I10" s="25">
        <v>80</v>
      </c>
      <c r="J10" s="7">
        <v>16</v>
      </c>
      <c r="K10" s="25">
        <v>98</v>
      </c>
      <c r="L10" s="7">
        <v>3</v>
      </c>
      <c r="M10" s="25">
        <v>294</v>
      </c>
      <c r="N10" s="7"/>
      <c r="Q10" s="22"/>
      <c r="R10" s="23"/>
      <c r="S10" s="24"/>
    </row>
    <row r="11" spans="1:19" x14ac:dyDescent="0.3">
      <c r="A11" s="9">
        <v>8</v>
      </c>
      <c r="B11" s="10" t="s">
        <v>38</v>
      </c>
      <c r="C11" s="11">
        <f t="shared" si="0"/>
        <v>790</v>
      </c>
      <c r="D11" s="7">
        <v>14</v>
      </c>
      <c r="E11" s="1">
        <v>129</v>
      </c>
      <c r="F11" s="7">
        <v>11</v>
      </c>
      <c r="G11" s="25">
        <v>139</v>
      </c>
      <c r="H11" s="7">
        <v>7</v>
      </c>
      <c r="I11" s="25">
        <v>152</v>
      </c>
      <c r="J11" s="7">
        <v>4</v>
      </c>
      <c r="K11" s="25">
        <v>294</v>
      </c>
      <c r="L11" s="7">
        <v>18</v>
      </c>
      <c r="M11" s="25">
        <v>76</v>
      </c>
      <c r="N11" s="7"/>
      <c r="Q11" s="22"/>
      <c r="R11" s="23"/>
      <c r="S11" s="24"/>
    </row>
    <row r="12" spans="1:19" x14ac:dyDescent="0.3">
      <c r="A12" s="11">
        <v>9</v>
      </c>
      <c r="B12" s="10" t="s">
        <v>40</v>
      </c>
      <c r="C12" s="11">
        <f t="shared" si="0"/>
        <v>750</v>
      </c>
      <c r="D12" s="7">
        <v>13</v>
      </c>
      <c r="E12" s="1">
        <v>136</v>
      </c>
      <c r="F12" s="7">
        <v>10</v>
      </c>
      <c r="G12" s="25">
        <v>143</v>
      </c>
      <c r="H12" s="7">
        <v>4</v>
      </c>
      <c r="I12" s="25">
        <v>216</v>
      </c>
      <c r="J12" s="7">
        <v>15</v>
      </c>
      <c r="K12" s="25">
        <v>107</v>
      </c>
      <c r="L12" s="7">
        <v>12</v>
      </c>
      <c r="M12" s="25">
        <v>148</v>
      </c>
      <c r="N12" s="7"/>
      <c r="Q12" s="22"/>
      <c r="R12" s="23"/>
      <c r="S12" s="24"/>
    </row>
    <row r="13" spans="1:19" x14ac:dyDescent="0.3">
      <c r="A13" s="9">
        <v>10</v>
      </c>
      <c r="B13" s="10" t="s">
        <v>82</v>
      </c>
      <c r="C13" s="11">
        <f t="shared" si="0"/>
        <v>672</v>
      </c>
      <c r="D13" s="7">
        <v>8</v>
      </c>
      <c r="E13" s="1">
        <v>178</v>
      </c>
      <c r="F13" s="7">
        <v>8</v>
      </c>
      <c r="G13" s="25">
        <v>152</v>
      </c>
      <c r="H13" s="7">
        <v>19</v>
      </c>
      <c r="I13" s="25">
        <v>78</v>
      </c>
      <c r="J13" s="7">
        <v>18</v>
      </c>
      <c r="K13" s="25">
        <v>88</v>
      </c>
      <c r="L13" s="7">
        <v>7</v>
      </c>
      <c r="M13" s="25">
        <v>176</v>
      </c>
      <c r="N13" s="7"/>
      <c r="Q13" s="22"/>
      <c r="R13" s="23"/>
      <c r="S13" s="24"/>
    </row>
    <row r="14" spans="1:19" x14ac:dyDescent="0.3">
      <c r="A14" s="9">
        <v>11</v>
      </c>
      <c r="B14" s="10" t="s">
        <v>77</v>
      </c>
      <c r="C14" s="11">
        <f t="shared" si="0"/>
        <v>660</v>
      </c>
      <c r="D14" s="7">
        <v>24</v>
      </c>
      <c r="E14" s="1">
        <v>34</v>
      </c>
      <c r="F14" s="7">
        <v>14</v>
      </c>
      <c r="G14" s="25">
        <v>80</v>
      </c>
      <c r="H14" s="7">
        <v>5</v>
      </c>
      <c r="I14" s="25">
        <v>188</v>
      </c>
      <c r="J14" s="7">
        <v>7</v>
      </c>
      <c r="K14" s="25">
        <v>184</v>
      </c>
      <c r="L14" s="7">
        <v>8</v>
      </c>
      <c r="M14" s="25">
        <v>174</v>
      </c>
      <c r="N14" s="7"/>
      <c r="Q14" s="22"/>
      <c r="R14" s="23"/>
      <c r="S14" s="24"/>
    </row>
    <row r="15" spans="1:19" ht="15.6" customHeight="1" x14ac:dyDescent="0.3">
      <c r="A15" s="9">
        <v>12</v>
      </c>
      <c r="B15" s="10" t="s">
        <v>33</v>
      </c>
      <c r="C15" s="11">
        <f t="shared" si="0"/>
        <v>596</v>
      </c>
      <c r="D15" s="7">
        <v>6</v>
      </c>
      <c r="E15" s="1">
        <v>204</v>
      </c>
      <c r="F15" s="7"/>
      <c r="G15" s="8"/>
      <c r="H15" s="7">
        <v>9</v>
      </c>
      <c r="I15" s="25">
        <v>140</v>
      </c>
      <c r="J15" s="7">
        <v>19</v>
      </c>
      <c r="K15" s="25">
        <v>78</v>
      </c>
      <c r="L15" s="7">
        <v>9</v>
      </c>
      <c r="M15" s="25">
        <v>174</v>
      </c>
      <c r="N15" s="7"/>
      <c r="Q15" s="22"/>
      <c r="R15" s="23"/>
      <c r="S15" s="24"/>
    </row>
    <row r="16" spans="1:19" x14ac:dyDescent="0.3">
      <c r="A16" s="9">
        <v>13</v>
      </c>
      <c r="B16" s="27" t="s">
        <v>113</v>
      </c>
      <c r="C16" s="11">
        <f t="shared" si="0"/>
        <v>585</v>
      </c>
      <c r="D16" s="7"/>
      <c r="E16" s="8"/>
      <c r="F16" s="28">
        <v>19</v>
      </c>
      <c r="G16" s="25">
        <v>50</v>
      </c>
      <c r="H16" s="7"/>
      <c r="I16" s="8"/>
      <c r="J16" s="7">
        <v>5</v>
      </c>
      <c r="K16" s="8">
        <v>253</v>
      </c>
      <c r="L16" s="7">
        <v>4</v>
      </c>
      <c r="M16" s="25">
        <v>282</v>
      </c>
      <c r="N16" s="7"/>
      <c r="Q16" s="22"/>
      <c r="R16" s="23"/>
      <c r="S16" s="24"/>
    </row>
    <row r="17" spans="1:19" x14ac:dyDescent="0.3">
      <c r="A17" s="9">
        <v>14</v>
      </c>
      <c r="B17" s="10" t="s">
        <v>6</v>
      </c>
      <c r="C17" s="11">
        <f t="shared" si="0"/>
        <v>521</v>
      </c>
      <c r="D17" s="7">
        <v>16</v>
      </c>
      <c r="E17" s="1">
        <v>90</v>
      </c>
      <c r="F17" s="7">
        <v>12</v>
      </c>
      <c r="G17" s="25">
        <v>84</v>
      </c>
      <c r="H17" s="7">
        <v>13</v>
      </c>
      <c r="I17" s="8">
        <v>90</v>
      </c>
      <c r="J17" s="28">
        <v>9</v>
      </c>
      <c r="K17" s="25">
        <v>173</v>
      </c>
      <c r="L17" s="7">
        <v>16</v>
      </c>
      <c r="M17" s="25">
        <v>84</v>
      </c>
      <c r="N17" s="7"/>
      <c r="Q17" s="22"/>
      <c r="R17" s="23"/>
      <c r="S17" s="24"/>
    </row>
    <row r="18" spans="1:19" x14ac:dyDescent="0.3">
      <c r="A18" s="9">
        <v>15</v>
      </c>
      <c r="B18" s="10" t="s">
        <v>8</v>
      </c>
      <c r="C18" s="11">
        <f t="shared" si="0"/>
        <v>491</v>
      </c>
      <c r="D18" s="7">
        <v>7</v>
      </c>
      <c r="E18" s="1">
        <v>182</v>
      </c>
      <c r="F18" s="7"/>
      <c r="G18" s="8"/>
      <c r="H18" s="7">
        <v>6</v>
      </c>
      <c r="I18" s="26">
        <v>172</v>
      </c>
      <c r="J18" s="8">
        <v>23</v>
      </c>
      <c r="K18" s="25">
        <v>71</v>
      </c>
      <c r="L18" s="7">
        <v>21</v>
      </c>
      <c r="M18" s="25">
        <v>66</v>
      </c>
      <c r="N18" s="7"/>
      <c r="Q18" s="22"/>
      <c r="R18" s="23"/>
      <c r="S18" s="24"/>
    </row>
    <row r="19" spans="1:19" x14ac:dyDescent="0.3">
      <c r="A19" s="9">
        <v>16</v>
      </c>
      <c r="B19" s="10" t="s">
        <v>43</v>
      </c>
      <c r="C19" s="11">
        <f t="shared" si="0"/>
        <v>475</v>
      </c>
      <c r="D19" s="7">
        <v>15</v>
      </c>
      <c r="E19" s="1">
        <v>127</v>
      </c>
      <c r="F19" s="7"/>
      <c r="G19" s="8"/>
      <c r="H19" s="7">
        <v>24</v>
      </c>
      <c r="I19" s="26">
        <v>63</v>
      </c>
      <c r="J19" s="7">
        <v>11</v>
      </c>
      <c r="K19" s="25">
        <v>150</v>
      </c>
      <c r="L19" s="7">
        <v>14</v>
      </c>
      <c r="M19" s="25">
        <v>135</v>
      </c>
      <c r="N19" s="7"/>
      <c r="Q19" s="22"/>
      <c r="R19" s="23"/>
      <c r="S19" s="24"/>
    </row>
    <row r="20" spans="1:19" ht="16.2" customHeight="1" x14ac:dyDescent="0.3">
      <c r="A20" s="9">
        <v>17</v>
      </c>
      <c r="B20" s="10" t="s">
        <v>27</v>
      </c>
      <c r="C20" s="11">
        <f t="shared" si="0"/>
        <v>466</v>
      </c>
      <c r="D20" s="7">
        <v>10</v>
      </c>
      <c r="E20" s="1">
        <v>162</v>
      </c>
      <c r="F20" s="7">
        <v>17</v>
      </c>
      <c r="G20" s="25">
        <v>61</v>
      </c>
      <c r="H20" s="7">
        <v>8</v>
      </c>
      <c r="I20" s="26">
        <v>148</v>
      </c>
      <c r="J20" s="7">
        <v>17</v>
      </c>
      <c r="K20" s="25">
        <v>95</v>
      </c>
      <c r="L20" s="7"/>
      <c r="M20" s="8"/>
      <c r="N20" s="7"/>
      <c r="Q20" s="22"/>
      <c r="R20" s="23"/>
      <c r="S20" s="24"/>
    </row>
    <row r="21" spans="1:19" x14ac:dyDescent="0.3">
      <c r="A21" s="9">
        <v>18</v>
      </c>
      <c r="B21" s="10" t="s">
        <v>54</v>
      </c>
      <c r="C21" s="11">
        <f t="shared" si="0"/>
        <v>456</v>
      </c>
      <c r="D21" s="7">
        <v>19</v>
      </c>
      <c r="E21" s="1">
        <v>82</v>
      </c>
      <c r="F21" s="7">
        <v>16</v>
      </c>
      <c r="G21" s="25">
        <v>68</v>
      </c>
      <c r="H21" s="7">
        <v>17</v>
      </c>
      <c r="I21" s="26">
        <v>78</v>
      </c>
      <c r="J21" s="7">
        <v>10</v>
      </c>
      <c r="K21" s="25">
        <v>156</v>
      </c>
      <c r="L21" s="7">
        <v>20</v>
      </c>
      <c r="M21" s="25">
        <v>72</v>
      </c>
      <c r="N21" s="7"/>
      <c r="Q21" s="22"/>
      <c r="R21" s="23"/>
      <c r="S21" s="24"/>
    </row>
    <row r="22" spans="1:19" x14ac:dyDescent="0.3">
      <c r="A22" s="9">
        <v>19</v>
      </c>
      <c r="B22" s="10" t="s">
        <v>98</v>
      </c>
      <c r="C22" s="11">
        <f t="shared" si="0"/>
        <v>430</v>
      </c>
      <c r="D22" s="7">
        <v>23</v>
      </c>
      <c r="E22" s="1">
        <v>44</v>
      </c>
      <c r="F22" s="7">
        <v>13</v>
      </c>
      <c r="G22" s="25">
        <v>82</v>
      </c>
      <c r="H22" s="7">
        <v>23</v>
      </c>
      <c r="I22" s="25">
        <v>70</v>
      </c>
      <c r="J22" s="7">
        <v>14</v>
      </c>
      <c r="K22" s="25">
        <v>134</v>
      </c>
      <c r="L22" s="7">
        <v>15</v>
      </c>
      <c r="M22" s="25">
        <v>100</v>
      </c>
      <c r="N22" s="7"/>
      <c r="Q22" s="22"/>
      <c r="R22" s="23"/>
      <c r="S22" s="24"/>
    </row>
    <row r="23" spans="1:19" x14ac:dyDescent="0.3">
      <c r="A23" s="9">
        <v>20</v>
      </c>
      <c r="B23" s="10" t="s">
        <v>31</v>
      </c>
      <c r="C23" s="11">
        <f t="shared" si="0"/>
        <v>351</v>
      </c>
      <c r="D23" s="7">
        <v>12</v>
      </c>
      <c r="E23" s="1">
        <v>142</v>
      </c>
      <c r="F23" s="7"/>
      <c r="G23" s="8"/>
      <c r="H23" s="7">
        <v>21</v>
      </c>
      <c r="I23" s="25">
        <v>72</v>
      </c>
      <c r="J23" s="7">
        <v>13</v>
      </c>
      <c r="K23" s="25">
        <v>137</v>
      </c>
      <c r="L23" s="7"/>
      <c r="M23" s="8"/>
      <c r="N23" s="7"/>
      <c r="Q23" s="22"/>
      <c r="R23" s="23"/>
      <c r="S23" s="24"/>
    </row>
    <row r="24" spans="1:19" x14ac:dyDescent="0.3">
      <c r="A24" s="9">
        <v>21</v>
      </c>
      <c r="B24" s="10" t="s">
        <v>11</v>
      </c>
      <c r="C24" s="11">
        <f t="shared" si="0"/>
        <v>313</v>
      </c>
      <c r="D24" s="7">
        <v>17</v>
      </c>
      <c r="E24" s="1">
        <v>88</v>
      </c>
      <c r="F24" s="7"/>
      <c r="G24" s="8"/>
      <c r="H24" s="7">
        <v>16</v>
      </c>
      <c r="I24" s="25">
        <v>80</v>
      </c>
      <c r="J24" s="7">
        <v>22</v>
      </c>
      <c r="K24" s="25">
        <v>72</v>
      </c>
      <c r="L24" s="7">
        <v>19</v>
      </c>
      <c r="M24" s="25">
        <v>73</v>
      </c>
      <c r="N24" s="7"/>
      <c r="Q24" s="22"/>
      <c r="R24" s="23"/>
      <c r="S24" s="24"/>
    </row>
    <row r="25" spans="1:19" x14ac:dyDescent="0.3">
      <c r="A25" s="9">
        <v>22</v>
      </c>
      <c r="B25" s="10" t="s">
        <v>35</v>
      </c>
      <c r="C25" s="11">
        <f t="shared" si="0"/>
        <v>304</v>
      </c>
      <c r="D25" s="7">
        <v>21</v>
      </c>
      <c r="E25" s="1">
        <v>74</v>
      </c>
      <c r="F25" s="7"/>
      <c r="G25" s="8"/>
      <c r="H25" s="7">
        <v>18</v>
      </c>
      <c r="I25" s="25">
        <v>78</v>
      </c>
      <c r="J25" s="7">
        <v>21</v>
      </c>
      <c r="K25" s="25">
        <v>72</v>
      </c>
      <c r="L25" s="7">
        <v>17</v>
      </c>
      <c r="M25" s="25">
        <v>80</v>
      </c>
      <c r="N25" s="7"/>
      <c r="Q25" s="22"/>
      <c r="R25" s="23"/>
      <c r="S25" s="24"/>
    </row>
    <row r="26" spans="1:19" x14ac:dyDescent="0.3">
      <c r="A26" s="9">
        <v>23</v>
      </c>
      <c r="B26" s="27" t="s">
        <v>111</v>
      </c>
      <c r="C26" s="11">
        <f t="shared" si="0"/>
        <v>300</v>
      </c>
      <c r="D26" s="7"/>
      <c r="E26" s="8"/>
      <c r="F26" s="7">
        <v>6</v>
      </c>
      <c r="G26" s="8">
        <v>194</v>
      </c>
      <c r="H26" s="7"/>
      <c r="I26" s="8"/>
      <c r="J26" s="7">
        <v>25</v>
      </c>
      <c r="K26" s="25">
        <v>58</v>
      </c>
      <c r="L26" s="7">
        <v>22</v>
      </c>
      <c r="M26" s="25">
        <v>48</v>
      </c>
      <c r="N26" s="7"/>
      <c r="Q26" s="22"/>
      <c r="R26" s="23"/>
      <c r="S26" s="24"/>
    </row>
    <row r="27" spans="1:19" x14ac:dyDescent="0.3">
      <c r="A27" s="9">
        <v>24</v>
      </c>
      <c r="B27" s="10" t="s">
        <v>29</v>
      </c>
      <c r="C27" s="11">
        <f t="shared" si="0"/>
        <v>261</v>
      </c>
      <c r="D27" s="7">
        <v>11</v>
      </c>
      <c r="E27" s="1">
        <v>161</v>
      </c>
      <c r="F27" s="7"/>
      <c r="G27" s="8"/>
      <c r="H27" s="7">
        <v>11</v>
      </c>
      <c r="I27" s="25">
        <v>100</v>
      </c>
      <c r="J27" s="7"/>
      <c r="K27" s="8"/>
      <c r="L27" s="7"/>
      <c r="M27" s="8"/>
      <c r="N27" s="7"/>
      <c r="Q27" s="22"/>
      <c r="R27" s="23"/>
      <c r="S27" s="24"/>
    </row>
    <row r="28" spans="1:19" x14ac:dyDescent="0.3">
      <c r="A28" s="9">
        <v>25</v>
      </c>
      <c r="B28" s="10" t="s">
        <v>16</v>
      </c>
      <c r="C28" s="11">
        <f t="shared" si="0"/>
        <v>243</v>
      </c>
      <c r="D28" s="7">
        <v>20</v>
      </c>
      <c r="E28" s="8">
        <v>74</v>
      </c>
      <c r="F28" s="7">
        <v>18</v>
      </c>
      <c r="G28" s="25">
        <v>57</v>
      </c>
      <c r="H28" s="7"/>
      <c r="I28" s="8"/>
      <c r="J28" s="28">
        <v>24</v>
      </c>
      <c r="K28" s="8">
        <v>66</v>
      </c>
      <c r="L28" s="28">
        <v>23</v>
      </c>
      <c r="M28" s="8">
        <v>46</v>
      </c>
      <c r="N28" s="7"/>
    </row>
    <row r="29" spans="1:19" x14ac:dyDescent="0.3">
      <c r="A29" s="9">
        <v>26</v>
      </c>
      <c r="B29" s="42" t="s">
        <v>112</v>
      </c>
      <c r="C29" s="11">
        <f t="shared" si="0"/>
        <v>232</v>
      </c>
      <c r="D29" s="8"/>
      <c r="E29" s="21"/>
      <c r="F29" s="25">
        <v>15</v>
      </c>
      <c r="G29" s="26">
        <v>80</v>
      </c>
      <c r="H29" s="7">
        <v>20</v>
      </c>
      <c r="I29" s="26">
        <v>76</v>
      </c>
      <c r="J29" s="7">
        <v>20</v>
      </c>
      <c r="K29" s="26">
        <v>76</v>
      </c>
      <c r="L29" s="7"/>
      <c r="M29" s="21"/>
    </row>
    <row r="30" spans="1:19" x14ac:dyDescent="0.3">
      <c r="A30" s="9">
        <v>27</v>
      </c>
      <c r="B30" s="42" t="s">
        <v>114</v>
      </c>
      <c r="C30" s="11">
        <f t="shared" si="0"/>
        <v>205</v>
      </c>
      <c r="D30" s="8"/>
      <c r="E30" s="21"/>
      <c r="F30" s="25">
        <v>20</v>
      </c>
      <c r="G30" s="26">
        <v>13</v>
      </c>
      <c r="H30" s="25">
        <v>26</v>
      </c>
      <c r="I30" s="21">
        <v>47</v>
      </c>
      <c r="J30" s="7"/>
      <c r="K30" s="21"/>
      <c r="L30" s="25">
        <v>13</v>
      </c>
      <c r="M30" s="21">
        <v>145</v>
      </c>
    </row>
    <row r="31" spans="1:19" x14ac:dyDescent="0.3">
      <c r="A31" s="9">
        <v>28</v>
      </c>
      <c r="B31" s="41" t="s">
        <v>20</v>
      </c>
      <c r="C31" s="11">
        <f t="shared" si="0"/>
        <v>140</v>
      </c>
      <c r="D31" s="8">
        <v>22</v>
      </c>
      <c r="E31" s="21">
        <v>68</v>
      </c>
      <c r="F31" s="8"/>
      <c r="G31" s="21"/>
      <c r="H31" s="25">
        <v>22</v>
      </c>
      <c r="I31" s="21">
        <v>72</v>
      </c>
      <c r="J31" s="8"/>
      <c r="K31" s="21"/>
      <c r="L31" s="8"/>
      <c r="M31" s="21"/>
    </row>
    <row r="32" spans="1:19" x14ac:dyDescent="0.3">
      <c r="A32" s="9">
        <v>29</v>
      </c>
      <c r="B32" s="41" t="s">
        <v>167</v>
      </c>
      <c r="C32" s="11">
        <f t="shared" si="0"/>
        <v>118</v>
      </c>
      <c r="D32" s="8"/>
      <c r="E32" s="21"/>
      <c r="F32" s="8"/>
      <c r="G32" s="21"/>
      <c r="H32" s="8">
        <v>25</v>
      </c>
      <c r="I32" s="26">
        <v>61</v>
      </c>
      <c r="J32" s="25">
        <v>56</v>
      </c>
      <c r="K32" s="21">
        <v>57</v>
      </c>
      <c r="L32" s="8"/>
      <c r="M32" s="21"/>
    </row>
    <row r="33" spans="1:14" x14ac:dyDescent="0.3">
      <c r="A33" s="9">
        <v>31</v>
      </c>
      <c r="B33" s="58" t="s">
        <v>221</v>
      </c>
      <c r="C33" s="11">
        <f t="shared" si="0"/>
        <v>34</v>
      </c>
      <c r="D33" s="7"/>
      <c r="E33" s="8"/>
      <c r="F33" s="7"/>
      <c r="G33" s="8"/>
      <c r="H33" s="7"/>
      <c r="I33" s="21"/>
      <c r="J33" s="7"/>
      <c r="K33" s="8"/>
      <c r="L33" s="7">
        <v>24</v>
      </c>
      <c r="M33" s="8">
        <v>34</v>
      </c>
      <c r="N33" s="7"/>
    </row>
    <row r="34" spans="1:14" x14ac:dyDescent="0.3">
      <c r="A34" s="57">
        <v>30</v>
      </c>
      <c r="B34" s="59" t="s">
        <v>101</v>
      </c>
      <c r="C34" s="60">
        <f t="shared" si="0"/>
        <v>0</v>
      </c>
      <c r="D34" s="15">
        <v>25</v>
      </c>
      <c r="E34" s="16">
        <v>0</v>
      </c>
      <c r="F34" s="15"/>
      <c r="G34" s="16"/>
      <c r="H34" s="15"/>
      <c r="I34" s="16"/>
      <c r="J34" s="15"/>
      <c r="K34" s="16"/>
      <c r="L34" s="15"/>
      <c r="M34" s="16"/>
    </row>
  </sheetData>
  <sortState xmlns:xlrd2="http://schemas.microsoft.com/office/spreadsheetml/2017/richdata2" ref="A4:M34">
    <sortCondition descending="1" ref="C4:C34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545FA-D79A-4D56-90AC-1146C1348D54}">
  <dimension ref="A1:E91"/>
  <sheetViews>
    <sheetView topLeftCell="A28" workbookViewId="0">
      <selection activeCell="G75" sqref="G75"/>
    </sheetView>
  </sheetViews>
  <sheetFormatPr defaultRowHeight="18" x14ac:dyDescent="0.35"/>
  <cols>
    <col min="1" max="1" width="4.5" style="6" customWidth="1"/>
    <col min="2" max="2" width="4.5" style="1" customWidth="1"/>
    <col min="3" max="3" width="24.8984375" style="1" customWidth="1"/>
    <col min="4" max="4" width="11.796875" style="1" customWidth="1"/>
    <col min="5" max="16384" width="8.796875" style="1"/>
  </cols>
  <sheetData>
    <row r="1" spans="1:5" ht="15.6" x14ac:dyDescent="0.3">
      <c r="A1" s="20" t="s">
        <v>103</v>
      </c>
      <c r="B1" s="1" t="s">
        <v>0</v>
      </c>
      <c r="C1" s="1" t="s">
        <v>1</v>
      </c>
      <c r="D1" s="1" t="s">
        <v>2</v>
      </c>
      <c r="E1" s="1" t="s">
        <v>110</v>
      </c>
    </row>
    <row r="2" spans="1:5" x14ac:dyDescent="0.35">
      <c r="A2" s="6">
        <v>1</v>
      </c>
      <c r="B2" s="2"/>
      <c r="C2" s="2" t="s">
        <v>74</v>
      </c>
      <c r="D2" s="2"/>
      <c r="E2" s="2">
        <f>E3+E4+E5+E7+E8</f>
        <v>367</v>
      </c>
    </row>
    <row r="3" spans="1:5" x14ac:dyDescent="0.35">
      <c r="B3" s="3">
        <v>67</v>
      </c>
      <c r="C3" s="3" t="s">
        <v>73</v>
      </c>
      <c r="D3" s="3" t="s">
        <v>49</v>
      </c>
      <c r="E3" s="3">
        <v>45</v>
      </c>
    </row>
    <row r="4" spans="1:5" x14ac:dyDescent="0.35">
      <c r="B4" s="3">
        <v>11</v>
      </c>
      <c r="C4" s="3" t="s">
        <v>90</v>
      </c>
      <c r="D4" s="3" t="s">
        <v>83</v>
      </c>
      <c r="E4" s="3">
        <v>84</v>
      </c>
    </row>
    <row r="5" spans="1:5" x14ac:dyDescent="0.35">
      <c r="B5" s="3">
        <v>111</v>
      </c>
      <c r="C5" s="3" t="s">
        <v>96</v>
      </c>
      <c r="D5" s="3" t="s">
        <v>81</v>
      </c>
      <c r="E5" s="3">
        <v>64</v>
      </c>
    </row>
    <row r="6" spans="1:5" x14ac:dyDescent="0.35">
      <c r="B6" s="4">
        <v>37</v>
      </c>
      <c r="C6" s="4" t="s">
        <v>99</v>
      </c>
      <c r="D6" s="4" t="s">
        <v>81</v>
      </c>
      <c r="E6" s="4">
        <v>0</v>
      </c>
    </row>
    <row r="7" spans="1:5" x14ac:dyDescent="0.35">
      <c r="B7" s="3">
        <v>36</v>
      </c>
      <c r="C7" s="3" t="s">
        <v>92</v>
      </c>
      <c r="D7" s="3" t="s">
        <v>88</v>
      </c>
      <c r="E7" s="3">
        <v>80</v>
      </c>
    </row>
    <row r="8" spans="1:5" x14ac:dyDescent="0.35">
      <c r="B8" s="3">
        <v>280</v>
      </c>
      <c r="C8" s="3" t="s">
        <v>84</v>
      </c>
      <c r="D8" s="3" t="s">
        <v>85</v>
      </c>
      <c r="E8" s="3">
        <v>94</v>
      </c>
    </row>
    <row r="9" spans="1:5" x14ac:dyDescent="0.35">
      <c r="B9" s="4">
        <v>57</v>
      </c>
      <c r="C9" s="4" t="s">
        <v>89</v>
      </c>
      <c r="D9" s="4" t="s">
        <v>85</v>
      </c>
      <c r="E9" s="4">
        <v>84</v>
      </c>
    </row>
    <row r="10" spans="1:5" x14ac:dyDescent="0.35">
      <c r="A10" s="6">
        <v>2</v>
      </c>
      <c r="B10" s="2"/>
      <c r="C10" s="2" t="s">
        <v>60</v>
      </c>
      <c r="D10" s="2"/>
      <c r="E10" s="2">
        <f>E11+E12+E13+E14</f>
        <v>308</v>
      </c>
    </row>
    <row r="11" spans="1:5" x14ac:dyDescent="0.35">
      <c r="B11" s="3">
        <v>170</v>
      </c>
      <c r="C11" s="3" t="s">
        <v>63</v>
      </c>
      <c r="D11" s="3" t="s">
        <v>47</v>
      </c>
      <c r="E11" s="3">
        <v>67</v>
      </c>
    </row>
    <row r="12" spans="1:5" x14ac:dyDescent="0.35">
      <c r="B12" s="3">
        <v>295</v>
      </c>
      <c r="C12" s="3" t="s">
        <v>59</v>
      </c>
      <c r="D12" s="3" t="s">
        <v>49</v>
      </c>
      <c r="E12" s="3">
        <v>71</v>
      </c>
    </row>
    <row r="13" spans="1:5" x14ac:dyDescent="0.35">
      <c r="B13" s="3">
        <v>21</v>
      </c>
      <c r="C13" s="3" t="s">
        <v>91</v>
      </c>
      <c r="D13" s="3" t="s">
        <v>81</v>
      </c>
      <c r="E13" s="3">
        <v>82</v>
      </c>
    </row>
    <row r="14" spans="1:5" x14ac:dyDescent="0.35">
      <c r="B14" s="3">
        <v>941</v>
      </c>
      <c r="C14" s="3" t="s">
        <v>86</v>
      </c>
      <c r="D14" s="3" t="s">
        <v>85</v>
      </c>
      <c r="E14" s="3">
        <v>88</v>
      </c>
    </row>
    <row r="15" spans="1:5" x14ac:dyDescent="0.35">
      <c r="A15" s="6">
        <v>3</v>
      </c>
      <c r="B15" s="2"/>
      <c r="C15" s="2" t="s">
        <v>18</v>
      </c>
      <c r="D15" s="2"/>
      <c r="E15" s="2">
        <f>E16+E17+E18</f>
        <v>224</v>
      </c>
    </row>
    <row r="16" spans="1:5" x14ac:dyDescent="0.35">
      <c r="B16" s="3">
        <v>190</v>
      </c>
      <c r="C16" s="3" t="s">
        <v>41</v>
      </c>
      <c r="D16" s="3" t="s">
        <v>26</v>
      </c>
      <c r="E16" s="3">
        <v>64</v>
      </c>
    </row>
    <row r="17" spans="1:5" x14ac:dyDescent="0.35">
      <c r="B17" s="3">
        <v>307</v>
      </c>
      <c r="C17" s="3" t="s">
        <v>50</v>
      </c>
      <c r="D17" s="3" t="s">
        <v>49</v>
      </c>
      <c r="E17" s="3">
        <v>90</v>
      </c>
    </row>
    <row r="18" spans="1:5" x14ac:dyDescent="0.35">
      <c r="B18" s="3">
        <v>190</v>
      </c>
      <c r="C18" s="3" t="s">
        <v>17</v>
      </c>
      <c r="D18" s="3" t="s">
        <v>5</v>
      </c>
      <c r="E18" s="3">
        <v>70</v>
      </c>
    </row>
    <row r="19" spans="1:5" x14ac:dyDescent="0.35">
      <c r="A19" s="6">
        <v>4</v>
      </c>
      <c r="B19" s="2"/>
      <c r="C19" s="2" t="s">
        <v>14</v>
      </c>
      <c r="D19" s="2"/>
      <c r="E19" s="2">
        <f>E20+E21+E22</f>
        <v>216</v>
      </c>
    </row>
    <row r="20" spans="1:5" x14ac:dyDescent="0.35">
      <c r="B20" s="3">
        <v>927</v>
      </c>
      <c r="C20" s="3" t="s">
        <v>68</v>
      </c>
      <c r="D20" s="3" t="s">
        <v>49</v>
      </c>
      <c r="E20" s="3">
        <v>54</v>
      </c>
    </row>
    <row r="21" spans="1:5" x14ac:dyDescent="0.35">
      <c r="B21" s="3">
        <v>52</v>
      </c>
      <c r="C21" s="3" t="s">
        <v>13</v>
      </c>
      <c r="D21" s="3" t="s">
        <v>5</v>
      </c>
      <c r="E21" s="3">
        <v>76</v>
      </c>
    </row>
    <row r="22" spans="1:5" x14ac:dyDescent="0.35">
      <c r="B22" s="3">
        <v>295</v>
      </c>
      <c r="C22" s="3" t="s">
        <v>87</v>
      </c>
      <c r="D22" s="3" t="s">
        <v>88</v>
      </c>
      <c r="E22" s="3">
        <v>86</v>
      </c>
    </row>
    <row r="23" spans="1:5" x14ac:dyDescent="0.35">
      <c r="A23" s="6">
        <v>5</v>
      </c>
      <c r="B23" s="2"/>
      <c r="C23" s="2" t="s">
        <v>24</v>
      </c>
      <c r="D23" s="2"/>
      <c r="E23" s="2">
        <f>E24+E25+E26</f>
        <v>206</v>
      </c>
    </row>
    <row r="24" spans="1:5" x14ac:dyDescent="0.35">
      <c r="B24" s="3">
        <v>770</v>
      </c>
      <c r="C24" s="3" t="s">
        <v>64</v>
      </c>
      <c r="D24" s="3" t="s">
        <v>49</v>
      </c>
      <c r="E24" s="3">
        <v>65</v>
      </c>
    </row>
    <row r="25" spans="1:5" x14ac:dyDescent="0.35">
      <c r="B25" s="3">
        <v>36</v>
      </c>
      <c r="C25" s="3" t="s">
        <v>23</v>
      </c>
      <c r="D25" s="3" t="s">
        <v>5</v>
      </c>
      <c r="E25" s="3">
        <v>63</v>
      </c>
    </row>
    <row r="26" spans="1:5" x14ac:dyDescent="0.35">
      <c r="B26" s="3">
        <v>408</v>
      </c>
      <c r="C26" s="3" t="s">
        <v>94</v>
      </c>
      <c r="D26" s="3" t="s">
        <v>83</v>
      </c>
      <c r="E26" s="3">
        <v>78</v>
      </c>
    </row>
    <row r="27" spans="1:5" x14ac:dyDescent="0.35">
      <c r="A27" s="6">
        <v>6</v>
      </c>
      <c r="B27" s="2"/>
      <c r="C27" s="2" t="s">
        <v>33</v>
      </c>
      <c r="D27" s="2"/>
      <c r="E27" s="2">
        <f>E28+E30+E31</f>
        <v>204</v>
      </c>
    </row>
    <row r="28" spans="1:5" x14ac:dyDescent="0.35">
      <c r="B28" s="3">
        <v>38</v>
      </c>
      <c r="C28" s="3" t="s">
        <v>32</v>
      </c>
      <c r="D28" s="3" t="s">
        <v>26</v>
      </c>
      <c r="E28" s="3">
        <v>75</v>
      </c>
    </row>
    <row r="29" spans="1:5" x14ac:dyDescent="0.35">
      <c r="B29" s="4">
        <v>721</v>
      </c>
      <c r="C29" s="4" t="s">
        <v>45</v>
      </c>
      <c r="D29" s="4" t="s">
        <v>26</v>
      </c>
      <c r="E29" s="4">
        <v>31</v>
      </c>
    </row>
    <row r="30" spans="1:5" x14ac:dyDescent="0.35">
      <c r="B30" s="3">
        <v>71</v>
      </c>
      <c r="C30" s="3" t="s">
        <v>56</v>
      </c>
      <c r="D30" s="3" t="s">
        <v>47</v>
      </c>
      <c r="E30" s="3">
        <v>76</v>
      </c>
    </row>
    <row r="31" spans="1:5" x14ac:dyDescent="0.35">
      <c r="B31" s="3">
        <v>782</v>
      </c>
      <c r="C31" s="3" t="s">
        <v>69</v>
      </c>
      <c r="D31" s="3" t="s">
        <v>49</v>
      </c>
      <c r="E31" s="3">
        <v>53</v>
      </c>
    </row>
    <row r="32" spans="1:5" x14ac:dyDescent="0.35">
      <c r="B32" s="4">
        <v>308</v>
      </c>
      <c r="C32" s="4" t="s">
        <v>75</v>
      </c>
      <c r="D32" s="4" t="s">
        <v>49</v>
      </c>
      <c r="E32" s="4">
        <v>36</v>
      </c>
    </row>
    <row r="33" spans="1:5" x14ac:dyDescent="0.35">
      <c r="A33" s="6">
        <v>7</v>
      </c>
      <c r="B33" s="2"/>
      <c r="C33" s="2" t="s">
        <v>8</v>
      </c>
      <c r="D33" s="2"/>
      <c r="E33" s="2">
        <f>E34+E35</f>
        <v>182</v>
      </c>
    </row>
    <row r="34" spans="1:5" x14ac:dyDescent="0.35">
      <c r="B34" s="3">
        <v>201</v>
      </c>
      <c r="C34" s="3" t="s">
        <v>48</v>
      </c>
      <c r="D34" s="3" t="s">
        <v>49</v>
      </c>
      <c r="E34" s="3">
        <v>94</v>
      </c>
    </row>
    <row r="35" spans="1:5" x14ac:dyDescent="0.35">
      <c r="B35" s="3">
        <v>101</v>
      </c>
      <c r="C35" s="3" t="s">
        <v>7</v>
      </c>
      <c r="D35" s="3" t="s">
        <v>5</v>
      </c>
      <c r="E35" s="3">
        <v>88</v>
      </c>
    </row>
    <row r="36" spans="1:5" x14ac:dyDescent="0.35">
      <c r="A36" s="6">
        <v>8</v>
      </c>
      <c r="B36" s="2"/>
      <c r="C36" s="2" t="s">
        <v>82</v>
      </c>
      <c r="D36" s="2"/>
      <c r="E36" s="2">
        <f>E37+E38</f>
        <v>178</v>
      </c>
    </row>
    <row r="37" spans="1:5" x14ac:dyDescent="0.35">
      <c r="B37" s="3">
        <v>15</v>
      </c>
      <c r="C37" s="3" t="s">
        <v>80</v>
      </c>
      <c r="D37" s="3" t="s">
        <v>81</v>
      </c>
      <c r="E37" s="3">
        <v>100</v>
      </c>
    </row>
    <row r="38" spans="1:5" x14ac:dyDescent="0.35">
      <c r="B38" s="3">
        <v>35</v>
      </c>
      <c r="C38" s="3" t="s">
        <v>93</v>
      </c>
      <c r="D38" s="3" t="s">
        <v>85</v>
      </c>
      <c r="E38" s="3">
        <v>78</v>
      </c>
    </row>
    <row r="39" spans="1:5" x14ac:dyDescent="0.35">
      <c r="A39" s="6">
        <v>9</v>
      </c>
      <c r="B39" s="2"/>
      <c r="C39" s="2" t="s">
        <v>22</v>
      </c>
      <c r="D39" s="2"/>
      <c r="E39" s="2">
        <f>E40+E42</f>
        <v>163</v>
      </c>
    </row>
    <row r="40" spans="1:5" x14ac:dyDescent="0.35">
      <c r="B40" s="3">
        <v>424</v>
      </c>
      <c r="C40" s="3" t="s">
        <v>46</v>
      </c>
      <c r="D40" s="3" t="s">
        <v>47</v>
      </c>
      <c r="E40" s="3">
        <v>100</v>
      </c>
    </row>
    <row r="41" spans="1:5" x14ac:dyDescent="0.35">
      <c r="B41" s="4">
        <v>222</v>
      </c>
      <c r="C41" s="4" t="s">
        <v>55</v>
      </c>
      <c r="D41" s="4" t="s">
        <v>47</v>
      </c>
      <c r="E41" s="4">
        <v>76</v>
      </c>
    </row>
    <row r="42" spans="1:5" x14ac:dyDescent="0.35">
      <c r="B42" s="3">
        <v>21</v>
      </c>
      <c r="C42" s="3" t="s">
        <v>21</v>
      </c>
      <c r="D42" s="3" t="s">
        <v>5</v>
      </c>
      <c r="E42" s="3">
        <v>63</v>
      </c>
    </row>
    <row r="43" spans="1:5" x14ac:dyDescent="0.35">
      <c r="B43" s="4">
        <v>23</v>
      </c>
      <c r="C43" s="4" t="s">
        <v>102</v>
      </c>
      <c r="D43" s="4" t="s">
        <v>88</v>
      </c>
      <c r="E43" s="4">
        <v>0</v>
      </c>
    </row>
    <row r="44" spans="1:5" x14ac:dyDescent="0.35">
      <c r="A44" s="6">
        <v>10</v>
      </c>
      <c r="B44" s="2"/>
      <c r="C44" s="2" t="s">
        <v>27</v>
      </c>
      <c r="D44" s="2"/>
      <c r="E44" s="2">
        <f>E45+E47</f>
        <v>162</v>
      </c>
    </row>
    <row r="45" spans="1:5" x14ac:dyDescent="0.35">
      <c r="B45" s="3">
        <v>701</v>
      </c>
      <c r="C45" s="3" t="s">
        <v>25</v>
      </c>
      <c r="D45" s="3" t="s">
        <v>26</v>
      </c>
      <c r="E45" s="3">
        <v>90</v>
      </c>
    </row>
    <row r="46" spans="1:5" x14ac:dyDescent="0.35">
      <c r="B46" s="4">
        <v>723</v>
      </c>
      <c r="C46" s="4" t="s">
        <v>44</v>
      </c>
      <c r="D46" s="4" t="s">
        <v>26</v>
      </c>
      <c r="E46" s="4">
        <v>57</v>
      </c>
    </row>
    <row r="47" spans="1:5" x14ac:dyDescent="0.35">
      <c r="B47" s="3">
        <v>78</v>
      </c>
      <c r="C47" s="3" t="s">
        <v>58</v>
      </c>
      <c r="D47" s="3" t="s">
        <v>49</v>
      </c>
      <c r="E47" s="3">
        <v>72</v>
      </c>
    </row>
    <row r="48" spans="1:5" x14ac:dyDescent="0.35">
      <c r="B48" s="4">
        <v>49</v>
      </c>
      <c r="C48" s="4" t="s">
        <v>62</v>
      </c>
      <c r="D48" s="4" t="s">
        <v>49</v>
      </c>
      <c r="E48" s="4">
        <v>69</v>
      </c>
    </row>
    <row r="49" spans="1:5" x14ac:dyDescent="0.35">
      <c r="B49" s="4">
        <v>173</v>
      </c>
      <c r="C49" s="4" t="s">
        <v>67</v>
      </c>
      <c r="D49" s="4" t="s">
        <v>49</v>
      </c>
      <c r="E49" s="4">
        <v>55</v>
      </c>
    </row>
    <row r="50" spans="1:5" x14ac:dyDescent="0.35">
      <c r="B50" s="4">
        <v>818</v>
      </c>
      <c r="C50" s="4" t="s">
        <v>70</v>
      </c>
      <c r="D50" s="4" t="s">
        <v>49</v>
      </c>
      <c r="E50" s="4">
        <v>50</v>
      </c>
    </row>
    <row r="51" spans="1:5" x14ac:dyDescent="0.35">
      <c r="B51" s="4">
        <v>290</v>
      </c>
      <c r="C51" s="4" t="s">
        <v>71</v>
      </c>
      <c r="D51" s="4" t="s">
        <v>49</v>
      </c>
      <c r="E51" s="4">
        <v>49</v>
      </c>
    </row>
    <row r="52" spans="1:5" x14ac:dyDescent="0.35">
      <c r="B52" s="4">
        <v>711</v>
      </c>
      <c r="C52" s="4" t="s">
        <v>72</v>
      </c>
      <c r="D52" s="4" t="s">
        <v>49</v>
      </c>
      <c r="E52" s="4">
        <v>47</v>
      </c>
    </row>
    <row r="53" spans="1:5" x14ac:dyDescent="0.35">
      <c r="B53" s="4">
        <v>977</v>
      </c>
      <c r="C53" s="4" t="s">
        <v>78</v>
      </c>
      <c r="D53" s="4" t="s">
        <v>49</v>
      </c>
      <c r="E53" s="4">
        <v>29</v>
      </c>
    </row>
    <row r="54" spans="1:5" x14ac:dyDescent="0.35">
      <c r="A54" s="6">
        <v>11</v>
      </c>
      <c r="B54" s="2"/>
      <c r="C54" s="2" t="s">
        <v>29</v>
      </c>
      <c r="D54" s="2"/>
      <c r="E54" s="2">
        <f>E55+E56</f>
        <v>161</v>
      </c>
    </row>
    <row r="55" spans="1:5" x14ac:dyDescent="0.35">
      <c r="B55" s="3">
        <v>157</v>
      </c>
      <c r="C55" s="3" t="s">
        <v>28</v>
      </c>
      <c r="D55" s="3" t="s">
        <v>26</v>
      </c>
      <c r="E55" s="3">
        <v>88</v>
      </c>
    </row>
    <row r="56" spans="1:5" x14ac:dyDescent="0.35">
      <c r="B56" s="3">
        <v>166</v>
      </c>
      <c r="C56" s="3" t="s">
        <v>57</v>
      </c>
      <c r="D56" s="3" t="s">
        <v>49</v>
      </c>
      <c r="E56" s="3">
        <v>73</v>
      </c>
    </row>
    <row r="57" spans="1:5" x14ac:dyDescent="0.35">
      <c r="A57" s="6">
        <v>12</v>
      </c>
      <c r="B57" s="2"/>
      <c r="C57" s="2" t="s">
        <v>31</v>
      </c>
      <c r="D57" s="2"/>
      <c r="E57" s="2">
        <f>E58+E60</f>
        <v>142</v>
      </c>
    </row>
    <row r="58" spans="1:5" x14ac:dyDescent="0.35">
      <c r="B58" s="3">
        <v>799</v>
      </c>
      <c r="C58" s="3" t="s">
        <v>30</v>
      </c>
      <c r="D58" s="3" t="s">
        <v>26</v>
      </c>
      <c r="E58" s="3">
        <v>78</v>
      </c>
    </row>
    <row r="59" spans="1:5" x14ac:dyDescent="0.35">
      <c r="B59" s="4">
        <v>501</v>
      </c>
      <c r="C59" s="4" t="s">
        <v>36</v>
      </c>
      <c r="D59" s="4" t="s">
        <v>26</v>
      </c>
      <c r="E59" s="4">
        <v>67</v>
      </c>
    </row>
    <row r="60" spans="1:5" x14ac:dyDescent="0.35">
      <c r="B60" s="3">
        <v>953</v>
      </c>
      <c r="C60" s="3" t="s">
        <v>65</v>
      </c>
      <c r="D60" s="3" t="s">
        <v>49</v>
      </c>
      <c r="E60" s="3">
        <v>64</v>
      </c>
    </row>
    <row r="61" spans="1:5" x14ac:dyDescent="0.35">
      <c r="A61" s="6">
        <v>13</v>
      </c>
      <c r="B61" s="2"/>
      <c r="C61" s="2" t="s">
        <v>40</v>
      </c>
      <c r="D61" s="2"/>
      <c r="E61" s="2">
        <f>E62+E63</f>
        <v>136</v>
      </c>
    </row>
    <row r="62" spans="1:5" x14ac:dyDescent="0.35">
      <c r="B62" s="3">
        <v>98</v>
      </c>
      <c r="C62" s="3" t="s">
        <v>39</v>
      </c>
      <c r="D62" s="3" t="s">
        <v>26</v>
      </c>
      <c r="E62" s="3">
        <v>66</v>
      </c>
    </row>
    <row r="63" spans="1:5" x14ac:dyDescent="0.35">
      <c r="B63" s="3">
        <v>717</v>
      </c>
      <c r="C63" s="3" t="s">
        <v>61</v>
      </c>
      <c r="D63" s="3" t="s">
        <v>47</v>
      </c>
      <c r="E63" s="3">
        <v>70</v>
      </c>
    </row>
    <row r="64" spans="1:5" x14ac:dyDescent="0.35">
      <c r="A64" s="6">
        <v>14</v>
      </c>
      <c r="B64" s="2"/>
      <c r="C64" s="2" t="s">
        <v>38</v>
      </c>
      <c r="D64" s="2"/>
      <c r="E64" s="2">
        <f>E65+E66</f>
        <v>129</v>
      </c>
    </row>
    <row r="65" spans="1:5" ht="16.2" customHeight="1" x14ac:dyDescent="0.35">
      <c r="B65" s="3">
        <v>571</v>
      </c>
      <c r="C65" s="3" t="s">
        <v>37</v>
      </c>
      <c r="D65" s="3" t="s">
        <v>26</v>
      </c>
      <c r="E65" s="3">
        <v>67</v>
      </c>
    </row>
    <row r="66" spans="1:5" ht="16.2" customHeight="1" x14ac:dyDescent="0.35">
      <c r="B66" s="3">
        <v>99</v>
      </c>
      <c r="C66" s="3" t="s">
        <v>66</v>
      </c>
      <c r="D66" s="3" t="s">
        <v>49</v>
      </c>
      <c r="E66" s="3">
        <v>62</v>
      </c>
    </row>
    <row r="67" spans="1:5" x14ac:dyDescent="0.35">
      <c r="B67" s="4">
        <v>162</v>
      </c>
      <c r="C67" s="4" t="s">
        <v>79</v>
      </c>
      <c r="D67" s="4" t="s">
        <v>49</v>
      </c>
      <c r="E67" s="4">
        <v>0</v>
      </c>
    </row>
    <row r="68" spans="1:5" x14ac:dyDescent="0.35">
      <c r="A68" s="6">
        <v>15</v>
      </c>
      <c r="B68" s="2"/>
      <c r="C68" s="2" t="s">
        <v>43</v>
      </c>
      <c r="D68" s="2"/>
      <c r="E68" s="2">
        <f>E69+E70</f>
        <v>127</v>
      </c>
    </row>
    <row r="69" spans="1:5" x14ac:dyDescent="0.35">
      <c r="B69" s="3">
        <v>80</v>
      </c>
      <c r="C69" s="3" t="s">
        <v>42</v>
      </c>
      <c r="D69" s="3" t="s">
        <v>26</v>
      </c>
      <c r="E69" s="3">
        <v>60</v>
      </c>
    </row>
    <row r="70" spans="1:5" x14ac:dyDescent="0.35">
      <c r="B70" s="3">
        <v>22</v>
      </c>
      <c r="C70" s="3" t="s">
        <v>95</v>
      </c>
      <c r="D70" s="3" t="s">
        <v>81</v>
      </c>
      <c r="E70" s="3">
        <v>67</v>
      </c>
    </row>
    <row r="71" spans="1:5" x14ac:dyDescent="0.35">
      <c r="A71" s="6">
        <v>16</v>
      </c>
      <c r="B71" s="2"/>
      <c r="C71" s="2" t="s">
        <v>6</v>
      </c>
      <c r="D71" s="2"/>
      <c r="E71" s="2">
        <f>E72</f>
        <v>90</v>
      </c>
    </row>
    <row r="72" spans="1:5" x14ac:dyDescent="0.35">
      <c r="B72" s="3">
        <v>721</v>
      </c>
      <c r="C72" s="3" t="s">
        <v>4</v>
      </c>
      <c r="D72" s="3" t="s">
        <v>5</v>
      </c>
      <c r="E72" s="3">
        <v>90</v>
      </c>
    </row>
    <row r="73" spans="1:5" x14ac:dyDescent="0.35">
      <c r="B73" s="4">
        <v>11</v>
      </c>
      <c r="C73" s="4" t="s">
        <v>12</v>
      </c>
      <c r="D73" s="4" t="s">
        <v>5</v>
      </c>
      <c r="E73" s="4">
        <v>88</v>
      </c>
    </row>
    <row r="74" spans="1:5" x14ac:dyDescent="0.35">
      <c r="A74" s="6">
        <v>17</v>
      </c>
      <c r="B74" s="2"/>
      <c r="C74" s="2" t="s">
        <v>11</v>
      </c>
      <c r="D74" s="2"/>
      <c r="E74" s="2">
        <f>E75</f>
        <v>88</v>
      </c>
    </row>
    <row r="75" spans="1:5" x14ac:dyDescent="0.35">
      <c r="B75" s="3">
        <v>21</v>
      </c>
      <c r="C75" s="3" t="s">
        <v>9</v>
      </c>
      <c r="D75" s="3" t="s">
        <v>10</v>
      </c>
      <c r="E75" s="3">
        <v>88</v>
      </c>
    </row>
    <row r="76" spans="1:5" x14ac:dyDescent="0.35">
      <c r="A76" s="6">
        <v>18</v>
      </c>
      <c r="B76" s="2"/>
      <c r="C76" s="2" t="s">
        <v>52</v>
      </c>
      <c r="D76" s="2"/>
      <c r="E76" s="2">
        <f>E77</f>
        <v>82</v>
      </c>
    </row>
    <row r="77" spans="1:5" x14ac:dyDescent="0.35">
      <c r="B77" s="3">
        <v>203</v>
      </c>
      <c r="C77" s="3" t="s">
        <v>51</v>
      </c>
      <c r="D77" s="3" t="s">
        <v>47</v>
      </c>
      <c r="E77" s="3">
        <v>82</v>
      </c>
    </row>
    <row r="78" spans="1:5" x14ac:dyDescent="0.35">
      <c r="A78" s="6">
        <v>19</v>
      </c>
      <c r="B78" s="2"/>
      <c r="C78" s="2" t="s">
        <v>54</v>
      </c>
      <c r="D78" s="2"/>
      <c r="E78" s="2">
        <f>E79</f>
        <v>82</v>
      </c>
    </row>
    <row r="79" spans="1:5" x14ac:dyDescent="0.35">
      <c r="B79" s="3">
        <v>131</v>
      </c>
      <c r="C79" s="3" t="s">
        <v>53</v>
      </c>
      <c r="D79" s="3" t="s">
        <v>47</v>
      </c>
      <c r="E79" s="3">
        <v>82</v>
      </c>
    </row>
    <row r="80" spans="1:5" x14ac:dyDescent="0.35">
      <c r="A80" s="6">
        <v>20</v>
      </c>
      <c r="B80" s="2"/>
      <c r="C80" s="2" t="s">
        <v>16</v>
      </c>
      <c r="D80" s="2"/>
      <c r="E80" s="2">
        <f>E81</f>
        <v>74</v>
      </c>
    </row>
    <row r="81" spans="1:5" x14ac:dyDescent="0.35">
      <c r="B81" s="3">
        <v>718</v>
      </c>
      <c r="C81" s="3" t="s">
        <v>15</v>
      </c>
      <c r="D81" s="3" t="s">
        <v>5</v>
      </c>
      <c r="E81" s="3">
        <v>74</v>
      </c>
    </row>
    <row r="82" spans="1:5" x14ac:dyDescent="0.35">
      <c r="A82" s="6">
        <v>21</v>
      </c>
      <c r="B82" s="2"/>
      <c r="C82" s="2" t="s">
        <v>35</v>
      </c>
      <c r="D82" s="2"/>
      <c r="E82" s="2">
        <f>E83</f>
        <v>74</v>
      </c>
    </row>
    <row r="83" spans="1:5" x14ac:dyDescent="0.35">
      <c r="B83" s="3">
        <v>710</v>
      </c>
      <c r="C83" s="3" t="s">
        <v>34</v>
      </c>
      <c r="D83" s="3" t="s">
        <v>26</v>
      </c>
      <c r="E83" s="3">
        <v>74</v>
      </c>
    </row>
    <row r="84" spans="1:5" x14ac:dyDescent="0.35">
      <c r="A84" s="6">
        <v>22</v>
      </c>
      <c r="B84" s="2"/>
      <c r="C84" s="2" t="s">
        <v>20</v>
      </c>
      <c r="D84" s="2"/>
      <c r="E84" s="2">
        <f>E85</f>
        <v>68</v>
      </c>
    </row>
    <row r="85" spans="1:5" x14ac:dyDescent="0.35">
      <c r="B85" s="3">
        <v>71</v>
      </c>
      <c r="C85" s="3" t="s">
        <v>19</v>
      </c>
      <c r="D85" s="3" t="s">
        <v>5</v>
      </c>
      <c r="E85" s="3">
        <v>68</v>
      </c>
    </row>
    <row r="86" spans="1:5" x14ac:dyDescent="0.35">
      <c r="A86" s="6">
        <v>23</v>
      </c>
      <c r="B86" s="2"/>
      <c r="C86" s="2" t="s">
        <v>98</v>
      </c>
      <c r="D86" s="2"/>
      <c r="E86" s="2">
        <f>E87</f>
        <v>44</v>
      </c>
    </row>
    <row r="87" spans="1:5" x14ac:dyDescent="0.35">
      <c r="B87" s="3">
        <v>25</v>
      </c>
      <c r="C87" s="3" t="s">
        <v>97</v>
      </c>
      <c r="D87" s="3" t="s">
        <v>83</v>
      </c>
      <c r="E87" s="3">
        <v>44</v>
      </c>
    </row>
    <row r="88" spans="1:5" x14ac:dyDescent="0.35">
      <c r="A88" s="6">
        <v>24</v>
      </c>
      <c r="B88" s="2"/>
      <c r="C88" s="2" t="s">
        <v>77</v>
      </c>
      <c r="D88" s="2"/>
      <c r="E88" s="2">
        <f>E89</f>
        <v>34</v>
      </c>
    </row>
    <row r="89" spans="1:5" x14ac:dyDescent="0.35">
      <c r="B89" s="3">
        <v>793</v>
      </c>
      <c r="C89" s="3" t="s">
        <v>76</v>
      </c>
      <c r="D89" s="3" t="s">
        <v>47</v>
      </c>
      <c r="E89" s="3">
        <v>34</v>
      </c>
    </row>
    <row r="90" spans="1:5" x14ac:dyDescent="0.35">
      <c r="A90" s="6">
        <v>25</v>
      </c>
      <c r="B90" s="2"/>
      <c r="C90" s="2" t="s">
        <v>101</v>
      </c>
      <c r="D90" s="2"/>
      <c r="E90" s="2">
        <f>E91</f>
        <v>0</v>
      </c>
    </row>
    <row r="91" spans="1:5" x14ac:dyDescent="0.35">
      <c r="B91" s="4">
        <v>165</v>
      </c>
      <c r="C91" s="4" t="s">
        <v>100</v>
      </c>
      <c r="D91" s="4" t="s">
        <v>81</v>
      </c>
      <c r="E91" s="4">
        <v>0</v>
      </c>
    </row>
  </sheetData>
  <sortState xmlns:xlrd2="http://schemas.microsoft.com/office/spreadsheetml/2017/richdata2" ref="B2:E91">
    <sortCondition ref="D40:D91"/>
    <sortCondition descending="1" ref="E40:E9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7E8B7-E14F-41A9-B40C-958CEA25AB4E}">
  <dimension ref="A1:E83"/>
  <sheetViews>
    <sheetView topLeftCell="A4" workbookViewId="0">
      <selection activeCell="F10" sqref="F10"/>
    </sheetView>
  </sheetViews>
  <sheetFormatPr defaultRowHeight="14.4" x14ac:dyDescent="0.3"/>
  <cols>
    <col min="1" max="1" width="4" style="29" customWidth="1"/>
    <col min="2" max="2" width="5.19921875" style="29" customWidth="1"/>
    <col min="3" max="3" width="27.796875" style="29" customWidth="1"/>
    <col min="4" max="4" width="11.8984375" style="29" customWidth="1"/>
    <col min="5" max="5" width="9.796875" style="29" customWidth="1"/>
    <col min="6" max="16384" width="8.796875" style="29"/>
  </cols>
  <sheetData>
    <row r="1" spans="1:5" x14ac:dyDescent="0.3">
      <c r="A1" s="29" t="s">
        <v>115</v>
      </c>
      <c r="B1" s="29" t="s">
        <v>142</v>
      </c>
      <c r="C1" s="29" t="s">
        <v>1</v>
      </c>
      <c r="D1" s="29" t="s">
        <v>2</v>
      </c>
      <c r="E1" s="29" t="s">
        <v>110</v>
      </c>
    </row>
    <row r="2" spans="1:5" s="32" customFormat="1" ht="18" x14ac:dyDescent="0.35">
      <c r="A2" s="32">
        <v>1</v>
      </c>
      <c r="C2" s="32" t="s">
        <v>74</v>
      </c>
      <c r="E2" s="32">
        <v>369</v>
      </c>
    </row>
    <row r="3" spans="1:5" s="31" customFormat="1" ht="13.8" x14ac:dyDescent="0.3">
      <c r="A3" s="30"/>
      <c r="B3" s="30">
        <v>67</v>
      </c>
      <c r="C3" s="30" t="s">
        <v>73</v>
      </c>
      <c r="D3" s="30" t="s">
        <v>49</v>
      </c>
      <c r="E3" s="30">
        <v>33</v>
      </c>
    </row>
    <row r="4" spans="1:5" s="31" customFormat="1" ht="13.8" x14ac:dyDescent="0.3">
      <c r="A4" s="30"/>
      <c r="B4" s="30">
        <v>11</v>
      </c>
      <c r="C4" s="30" t="s">
        <v>90</v>
      </c>
      <c r="D4" s="30" t="s">
        <v>83</v>
      </c>
      <c r="E4" s="30">
        <v>72</v>
      </c>
    </row>
    <row r="5" spans="1:5" s="31" customFormat="1" ht="13.8" x14ac:dyDescent="0.3">
      <c r="A5" s="30"/>
      <c r="B5" s="30">
        <v>57</v>
      </c>
      <c r="C5" s="30" t="s">
        <v>89</v>
      </c>
      <c r="D5" s="30" t="s">
        <v>81</v>
      </c>
      <c r="E5" s="30">
        <v>100</v>
      </c>
    </row>
    <row r="6" spans="1:5" s="31" customFormat="1" ht="13.8" x14ac:dyDescent="0.3">
      <c r="A6" s="30"/>
      <c r="B6" s="30">
        <v>36</v>
      </c>
      <c r="C6" s="30" t="s">
        <v>92</v>
      </c>
      <c r="D6" s="30" t="s">
        <v>88</v>
      </c>
      <c r="E6" s="30">
        <v>76</v>
      </c>
    </row>
    <row r="7" spans="1:5" s="31" customFormat="1" ht="13.8" x14ac:dyDescent="0.3">
      <c r="A7" s="30"/>
      <c r="B7" s="30">
        <v>280</v>
      </c>
      <c r="C7" s="30" t="s">
        <v>84</v>
      </c>
      <c r="D7" s="30" t="s">
        <v>85</v>
      </c>
      <c r="E7" s="30">
        <v>88</v>
      </c>
    </row>
    <row r="8" spans="1:5" s="32" customFormat="1" ht="18" x14ac:dyDescent="0.35">
      <c r="A8" s="32">
        <v>2</v>
      </c>
      <c r="C8" s="32" t="s">
        <v>22</v>
      </c>
      <c r="E8" s="32">
        <v>354</v>
      </c>
    </row>
    <row r="9" spans="1:5" s="31" customFormat="1" ht="13.8" x14ac:dyDescent="0.3">
      <c r="A9" s="30"/>
      <c r="B9" s="30">
        <v>424</v>
      </c>
      <c r="C9" s="30" t="s">
        <v>46</v>
      </c>
      <c r="D9" s="30" t="s">
        <v>47</v>
      </c>
      <c r="E9" s="30">
        <v>100</v>
      </c>
    </row>
    <row r="10" spans="1:5" s="31" customFormat="1" ht="13.8" x14ac:dyDescent="0.3">
      <c r="B10" s="31">
        <v>222</v>
      </c>
      <c r="C10" s="31" t="s">
        <v>55</v>
      </c>
      <c r="D10" s="31" t="s">
        <v>47</v>
      </c>
      <c r="E10" s="31">
        <v>88</v>
      </c>
    </row>
    <row r="11" spans="1:5" s="31" customFormat="1" ht="13.8" x14ac:dyDescent="0.3">
      <c r="B11" s="31">
        <v>26</v>
      </c>
      <c r="C11" s="31" t="s">
        <v>116</v>
      </c>
      <c r="D11" s="31" t="s">
        <v>47</v>
      </c>
      <c r="E11" s="31">
        <v>66</v>
      </c>
    </row>
    <row r="12" spans="1:5" s="31" customFormat="1" ht="13.8" x14ac:dyDescent="0.3">
      <c r="A12" s="30"/>
      <c r="B12" s="30">
        <v>28</v>
      </c>
      <c r="C12" s="30" t="s">
        <v>117</v>
      </c>
      <c r="D12" s="30" t="s">
        <v>49</v>
      </c>
      <c r="E12" s="30">
        <v>84</v>
      </c>
    </row>
    <row r="13" spans="1:5" s="31" customFormat="1" ht="13.8" x14ac:dyDescent="0.3">
      <c r="B13" s="31">
        <v>40</v>
      </c>
      <c r="C13" s="31" t="s">
        <v>118</v>
      </c>
      <c r="D13" s="31" t="s">
        <v>49</v>
      </c>
      <c r="E13" s="31">
        <v>44</v>
      </c>
    </row>
    <row r="14" spans="1:5" s="31" customFormat="1" ht="13.8" x14ac:dyDescent="0.3">
      <c r="B14" s="31">
        <v>22</v>
      </c>
      <c r="C14" s="31" t="s">
        <v>119</v>
      </c>
      <c r="D14" s="31" t="s">
        <v>49</v>
      </c>
      <c r="E14" s="31">
        <v>32</v>
      </c>
    </row>
    <row r="15" spans="1:5" s="31" customFormat="1" ht="13.8" x14ac:dyDescent="0.3">
      <c r="A15" s="30"/>
      <c r="B15" s="30">
        <v>699</v>
      </c>
      <c r="C15" s="30" t="s">
        <v>120</v>
      </c>
      <c r="D15" s="30" t="s">
        <v>5</v>
      </c>
      <c r="E15" s="30">
        <v>94</v>
      </c>
    </row>
    <row r="16" spans="1:5" s="31" customFormat="1" ht="13.8" x14ac:dyDescent="0.3">
      <c r="B16" s="31">
        <v>21</v>
      </c>
      <c r="C16" s="31" t="s">
        <v>21</v>
      </c>
      <c r="D16" s="31" t="s">
        <v>5</v>
      </c>
      <c r="E16" s="31">
        <v>72</v>
      </c>
    </row>
    <row r="17" spans="1:5" s="31" customFormat="1" ht="13.8" x14ac:dyDescent="0.3">
      <c r="A17" s="30"/>
      <c r="B17" s="30">
        <v>23</v>
      </c>
      <c r="C17" s="30" t="s">
        <v>102</v>
      </c>
      <c r="D17" s="30" t="s">
        <v>88</v>
      </c>
      <c r="E17" s="30">
        <v>76</v>
      </c>
    </row>
    <row r="18" spans="1:5" s="32" customFormat="1" ht="18" x14ac:dyDescent="0.35">
      <c r="A18" s="32">
        <v>3</v>
      </c>
      <c r="C18" s="32" t="s">
        <v>60</v>
      </c>
      <c r="E18" s="32">
        <v>346</v>
      </c>
    </row>
    <row r="19" spans="1:5" s="31" customFormat="1" ht="13.8" x14ac:dyDescent="0.3">
      <c r="A19" s="30"/>
      <c r="B19" s="30">
        <v>295</v>
      </c>
      <c r="C19" s="30" t="s">
        <v>59</v>
      </c>
      <c r="D19" s="30" t="s">
        <v>49</v>
      </c>
      <c r="E19" s="30">
        <v>72</v>
      </c>
    </row>
    <row r="20" spans="1:5" s="31" customFormat="1" ht="13.8" x14ac:dyDescent="0.3">
      <c r="B20" s="31">
        <v>277</v>
      </c>
      <c r="C20" s="31" t="s">
        <v>128</v>
      </c>
      <c r="D20" s="31" t="s">
        <v>49</v>
      </c>
      <c r="E20" s="31">
        <v>55</v>
      </c>
    </row>
    <row r="21" spans="1:5" s="31" customFormat="1" ht="13.8" x14ac:dyDescent="0.3">
      <c r="B21" s="31">
        <v>32</v>
      </c>
      <c r="C21" s="31" t="s">
        <v>129</v>
      </c>
      <c r="D21" s="31" t="s">
        <v>49</v>
      </c>
      <c r="E21" s="31">
        <v>41</v>
      </c>
    </row>
    <row r="22" spans="1:5" s="31" customFormat="1" ht="13.8" x14ac:dyDescent="0.3">
      <c r="A22" s="30"/>
      <c r="B22" s="30">
        <v>21</v>
      </c>
      <c r="C22" s="30" t="s">
        <v>91</v>
      </c>
      <c r="D22" s="30" t="s">
        <v>81</v>
      </c>
      <c r="E22" s="30">
        <v>74</v>
      </c>
    </row>
    <row r="23" spans="1:5" s="31" customFormat="1" ht="13.8" x14ac:dyDescent="0.3">
      <c r="A23" s="30"/>
      <c r="B23" s="30">
        <v>941</v>
      </c>
      <c r="C23" s="30" t="s">
        <v>86</v>
      </c>
      <c r="D23" s="30" t="s">
        <v>85</v>
      </c>
      <c r="E23" s="30">
        <v>100</v>
      </c>
    </row>
    <row r="24" spans="1:5" s="31" customFormat="1" ht="13.8" x14ac:dyDescent="0.3">
      <c r="A24" s="30"/>
      <c r="B24" s="30">
        <v>71</v>
      </c>
      <c r="C24" s="30" t="s">
        <v>144</v>
      </c>
      <c r="D24" s="30" t="s">
        <v>83</v>
      </c>
      <c r="E24" s="30">
        <v>100</v>
      </c>
    </row>
    <row r="25" spans="1:5" s="32" customFormat="1" ht="18" x14ac:dyDescent="0.35">
      <c r="A25" s="32">
        <v>4</v>
      </c>
      <c r="C25" s="32" t="s">
        <v>52</v>
      </c>
      <c r="E25" s="32">
        <v>311</v>
      </c>
    </row>
    <row r="26" spans="1:5" s="31" customFormat="1" ht="13.8" x14ac:dyDescent="0.3">
      <c r="A26" s="30"/>
      <c r="B26" s="30">
        <v>203</v>
      </c>
      <c r="C26" s="30" t="s">
        <v>51</v>
      </c>
      <c r="D26" s="30" t="s">
        <v>47</v>
      </c>
      <c r="E26" s="30">
        <v>76</v>
      </c>
    </row>
    <row r="27" spans="1:5" s="31" customFormat="1" ht="13.8" x14ac:dyDescent="0.3">
      <c r="A27" s="30"/>
      <c r="B27" s="30">
        <v>109</v>
      </c>
      <c r="C27" s="30" t="s">
        <v>121</v>
      </c>
      <c r="D27" s="30" t="s">
        <v>49</v>
      </c>
      <c r="E27" s="30">
        <v>69</v>
      </c>
    </row>
    <row r="28" spans="1:5" s="31" customFormat="1" ht="13.8" x14ac:dyDescent="0.3">
      <c r="B28" s="31">
        <v>142</v>
      </c>
      <c r="C28" s="31" t="s">
        <v>122</v>
      </c>
      <c r="D28" s="31" t="s">
        <v>49</v>
      </c>
      <c r="E28" s="31">
        <v>51</v>
      </c>
    </row>
    <row r="29" spans="1:5" s="31" customFormat="1" ht="13.8" x14ac:dyDescent="0.3">
      <c r="B29" s="31">
        <v>251</v>
      </c>
      <c r="C29" s="31" t="s">
        <v>123</v>
      </c>
      <c r="D29" s="31" t="s">
        <v>49</v>
      </c>
      <c r="E29" s="31">
        <v>47</v>
      </c>
    </row>
    <row r="30" spans="1:5" s="31" customFormat="1" ht="13.8" x14ac:dyDescent="0.3">
      <c r="B30" s="31">
        <v>238</v>
      </c>
      <c r="C30" s="31" t="s">
        <v>124</v>
      </c>
      <c r="D30" s="31" t="s">
        <v>49</v>
      </c>
      <c r="E30" s="31">
        <v>36</v>
      </c>
    </row>
    <row r="31" spans="1:5" s="31" customFormat="1" ht="13.8" x14ac:dyDescent="0.3">
      <c r="A31" s="30"/>
      <c r="B31" s="30">
        <v>89</v>
      </c>
      <c r="C31" s="30" t="s">
        <v>125</v>
      </c>
      <c r="D31" s="30" t="s">
        <v>81</v>
      </c>
      <c r="E31" s="30">
        <v>66</v>
      </c>
    </row>
    <row r="32" spans="1:5" s="31" customFormat="1" ht="13.8" x14ac:dyDescent="0.3">
      <c r="A32" s="30"/>
      <c r="B32" s="30">
        <v>99</v>
      </c>
      <c r="C32" s="30" t="s">
        <v>126</v>
      </c>
      <c r="D32" s="30" t="s">
        <v>88</v>
      </c>
      <c r="E32" s="30">
        <v>100</v>
      </c>
    </row>
    <row r="33" spans="1:5" s="31" customFormat="1" ht="13.8" x14ac:dyDescent="0.3">
      <c r="B33" s="31">
        <v>96</v>
      </c>
      <c r="C33" s="31" t="s">
        <v>127</v>
      </c>
      <c r="D33" s="31" t="s">
        <v>88</v>
      </c>
      <c r="E33" s="31">
        <v>88</v>
      </c>
    </row>
    <row r="34" spans="1:5" s="32" customFormat="1" ht="18" x14ac:dyDescent="0.35">
      <c r="A34" s="32">
        <v>5</v>
      </c>
      <c r="C34" s="32" t="s">
        <v>24</v>
      </c>
      <c r="E34" s="32">
        <v>208</v>
      </c>
    </row>
    <row r="35" spans="1:5" s="31" customFormat="1" ht="13.8" x14ac:dyDescent="0.3">
      <c r="A35" s="30"/>
      <c r="B35" s="30">
        <v>44</v>
      </c>
      <c r="C35" s="30" t="s">
        <v>130</v>
      </c>
      <c r="D35" s="30" t="s">
        <v>49</v>
      </c>
      <c r="E35" s="30">
        <v>40</v>
      </c>
    </row>
    <row r="36" spans="1:5" s="31" customFormat="1" ht="13.8" x14ac:dyDescent="0.3">
      <c r="A36" s="30"/>
      <c r="B36" s="30">
        <v>704</v>
      </c>
      <c r="C36" s="30" t="s">
        <v>131</v>
      </c>
      <c r="D36" s="30" t="s">
        <v>5</v>
      </c>
      <c r="E36" s="30">
        <v>88</v>
      </c>
    </row>
    <row r="37" spans="1:5" s="31" customFormat="1" ht="13.8" x14ac:dyDescent="0.3">
      <c r="A37" s="30"/>
      <c r="B37" s="30">
        <v>408</v>
      </c>
      <c r="C37" s="30" t="s">
        <v>94</v>
      </c>
      <c r="D37" s="30" t="s">
        <v>83</v>
      </c>
      <c r="E37" s="30">
        <v>80</v>
      </c>
    </row>
    <row r="38" spans="1:5" s="32" customFormat="1" ht="18" x14ac:dyDescent="0.35">
      <c r="A38" s="32">
        <v>6</v>
      </c>
      <c r="C38" s="32" t="s">
        <v>111</v>
      </c>
      <c r="E38" s="32">
        <v>194</v>
      </c>
    </row>
    <row r="39" spans="1:5" s="31" customFormat="1" ht="13.8" x14ac:dyDescent="0.3">
      <c r="A39" s="30"/>
      <c r="B39" s="30">
        <v>11</v>
      </c>
      <c r="C39" s="30" t="s">
        <v>132</v>
      </c>
      <c r="D39" s="30" t="s">
        <v>49</v>
      </c>
      <c r="E39" s="30">
        <v>94</v>
      </c>
    </row>
    <row r="40" spans="1:5" s="31" customFormat="1" ht="13.8" x14ac:dyDescent="0.3">
      <c r="B40" s="31">
        <v>886</v>
      </c>
      <c r="C40" s="31" t="s">
        <v>133</v>
      </c>
      <c r="D40" s="31" t="s">
        <v>49</v>
      </c>
      <c r="E40" s="31">
        <v>48</v>
      </c>
    </row>
    <row r="41" spans="1:5" s="31" customFormat="1" ht="13.8" x14ac:dyDescent="0.3">
      <c r="A41" s="30"/>
      <c r="B41" s="30">
        <v>710</v>
      </c>
      <c r="C41" s="30" t="s">
        <v>34</v>
      </c>
      <c r="D41" s="30" t="s">
        <v>26</v>
      </c>
      <c r="E41" s="30">
        <v>100</v>
      </c>
    </row>
    <row r="42" spans="1:5" s="31" customFormat="1" ht="13.8" x14ac:dyDescent="0.3">
      <c r="B42" s="31">
        <v>197</v>
      </c>
      <c r="C42" s="31" t="s">
        <v>134</v>
      </c>
      <c r="D42" s="31" t="s">
        <v>26</v>
      </c>
      <c r="E42" s="31">
        <v>66</v>
      </c>
    </row>
    <row r="43" spans="1:5" s="32" customFormat="1" ht="18" x14ac:dyDescent="0.35">
      <c r="A43" s="32">
        <v>7</v>
      </c>
      <c r="C43" s="32" t="s">
        <v>18</v>
      </c>
      <c r="E43" s="32">
        <v>178</v>
      </c>
    </row>
    <row r="44" spans="1:5" s="31" customFormat="1" ht="13.8" x14ac:dyDescent="0.3">
      <c r="A44" s="30"/>
      <c r="B44" s="30">
        <v>307</v>
      </c>
      <c r="C44" s="30" t="s">
        <v>50</v>
      </c>
      <c r="D44" s="30" t="s">
        <v>49</v>
      </c>
      <c r="E44" s="30">
        <v>90</v>
      </c>
    </row>
    <row r="45" spans="1:5" s="31" customFormat="1" ht="13.8" x14ac:dyDescent="0.3">
      <c r="A45" s="30"/>
      <c r="B45" s="30">
        <v>13</v>
      </c>
      <c r="C45" s="30" t="s">
        <v>135</v>
      </c>
      <c r="D45" s="30" t="s">
        <v>10</v>
      </c>
      <c r="E45" s="30">
        <v>88</v>
      </c>
    </row>
    <row r="46" spans="1:5" s="32" customFormat="1" ht="18" x14ac:dyDescent="0.35">
      <c r="A46" s="32">
        <v>8</v>
      </c>
      <c r="C46" s="32" t="s">
        <v>82</v>
      </c>
      <c r="E46" s="32">
        <v>152</v>
      </c>
    </row>
    <row r="47" spans="1:5" s="31" customFormat="1" ht="13.8" x14ac:dyDescent="0.3">
      <c r="A47" s="30"/>
      <c r="B47" s="30">
        <v>133</v>
      </c>
      <c r="C47" s="30" t="s">
        <v>136</v>
      </c>
      <c r="D47" s="30" t="s">
        <v>47</v>
      </c>
      <c r="E47" s="30">
        <v>64</v>
      </c>
    </row>
    <row r="48" spans="1:5" s="31" customFormat="1" ht="13.8" x14ac:dyDescent="0.3">
      <c r="A48" s="30"/>
      <c r="B48" s="30">
        <v>15</v>
      </c>
      <c r="C48" s="30" t="s">
        <v>80</v>
      </c>
      <c r="D48" s="30" t="s">
        <v>81</v>
      </c>
      <c r="E48" s="30">
        <v>88</v>
      </c>
    </row>
    <row r="49" spans="1:5" s="31" customFormat="1" ht="13.8" x14ac:dyDescent="0.3">
      <c r="B49" s="31">
        <v>35</v>
      </c>
      <c r="C49" s="31" t="s">
        <v>93</v>
      </c>
      <c r="D49" s="31" t="s">
        <v>81</v>
      </c>
      <c r="E49" s="31">
        <v>31</v>
      </c>
    </row>
    <row r="50" spans="1:5" s="32" customFormat="1" ht="18" x14ac:dyDescent="0.35">
      <c r="A50" s="32">
        <v>9</v>
      </c>
      <c r="C50" s="32" t="s">
        <v>14</v>
      </c>
      <c r="E50" s="32">
        <v>144</v>
      </c>
    </row>
    <row r="51" spans="1:5" s="31" customFormat="1" ht="13.8" x14ac:dyDescent="0.3">
      <c r="A51" s="30"/>
      <c r="B51" s="30">
        <v>220</v>
      </c>
      <c r="C51" s="30" t="s">
        <v>87</v>
      </c>
      <c r="D51" s="30" t="s">
        <v>49</v>
      </c>
      <c r="E51" s="30">
        <v>66</v>
      </c>
    </row>
    <row r="52" spans="1:5" s="31" customFormat="1" ht="13.8" x14ac:dyDescent="0.3">
      <c r="B52" s="31">
        <v>927</v>
      </c>
      <c r="C52" s="31" t="s">
        <v>68</v>
      </c>
      <c r="D52" s="31" t="s">
        <v>49</v>
      </c>
      <c r="E52" s="31">
        <v>56</v>
      </c>
    </row>
    <row r="53" spans="1:5" s="31" customFormat="1" ht="13.8" x14ac:dyDescent="0.3">
      <c r="B53" s="31">
        <v>85</v>
      </c>
      <c r="C53" s="31" t="s">
        <v>137</v>
      </c>
      <c r="D53" s="31" t="s">
        <v>49</v>
      </c>
      <c r="E53" s="31">
        <v>36</v>
      </c>
    </row>
    <row r="54" spans="1:5" s="31" customFormat="1" ht="13.8" x14ac:dyDescent="0.3">
      <c r="A54" s="30"/>
      <c r="B54" s="30">
        <v>52</v>
      </c>
      <c r="C54" s="30" t="s">
        <v>13</v>
      </c>
      <c r="D54" s="30" t="s">
        <v>5</v>
      </c>
      <c r="E54" s="30">
        <v>78</v>
      </c>
    </row>
    <row r="55" spans="1:5" s="32" customFormat="1" ht="18" x14ac:dyDescent="0.35">
      <c r="A55" s="32">
        <v>10</v>
      </c>
      <c r="C55" s="32" t="s">
        <v>40</v>
      </c>
      <c r="E55" s="32">
        <v>143</v>
      </c>
    </row>
    <row r="56" spans="1:5" s="31" customFormat="1" ht="13.8" x14ac:dyDescent="0.3">
      <c r="A56" s="30"/>
      <c r="B56" s="30">
        <v>98</v>
      </c>
      <c r="C56" s="30" t="s">
        <v>39</v>
      </c>
      <c r="D56" s="30" t="s">
        <v>26</v>
      </c>
      <c r="E56" s="30">
        <v>72</v>
      </c>
    </row>
    <row r="57" spans="1:5" s="31" customFormat="1" ht="13.8" x14ac:dyDescent="0.3">
      <c r="A57" s="30"/>
      <c r="B57" s="30">
        <v>717</v>
      </c>
      <c r="C57" s="30" t="s">
        <v>61</v>
      </c>
      <c r="D57" s="30" t="s">
        <v>47</v>
      </c>
      <c r="E57" s="30">
        <v>71</v>
      </c>
    </row>
    <row r="58" spans="1:5" s="32" customFormat="1" ht="18" x14ac:dyDescent="0.35">
      <c r="A58" s="32">
        <v>11</v>
      </c>
      <c r="C58" s="32" t="s">
        <v>38</v>
      </c>
      <c r="E58" s="32">
        <v>139</v>
      </c>
    </row>
    <row r="59" spans="1:5" s="31" customFormat="1" ht="13.8" x14ac:dyDescent="0.3">
      <c r="A59" s="30"/>
      <c r="B59" s="30">
        <v>571</v>
      </c>
      <c r="C59" s="30" t="s">
        <v>37</v>
      </c>
      <c r="D59" s="30" t="s">
        <v>26</v>
      </c>
      <c r="E59" s="30">
        <v>73</v>
      </c>
    </row>
    <row r="60" spans="1:5" s="31" customFormat="1" ht="13.8" x14ac:dyDescent="0.3">
      <c r="A60" s="30"/>
      <c r="B60" s="30">
        <v>99</v>
      </c>
      <c r="C60" s="30" t="s">
        <v>66</v>
      </c>
      <c r="D60" s="30" t="s">
        <v>49</v>
      </c>
      <c r="E60" s="30">
        <v>66</v>
      </c>
    </row>
    <row r="61" spans="1:5" s="31" customFormat="1" ht="13.8" x14ac:dyDescent="0.3">
      <c r="B61" s="31">
        <v>162</v>
      </c>
      <c r="C61" s="31" t="s">
        <v>79</v>
      </c>
      <c r="D61" s="31" t="s">
        <v>49</v>
      </c>
      <c r="E61" s="31">
        <v>43</v>
      </c>
    </row>
    <row r="62" spans="1:5" s="32" customFormat="1" ht="18" x14ac:dyDescent="0.35">
      <c r="A62" s="32">
        <v>12</v>
      </c>
      <c r="C62" s="32" t="s">
        <v>6</v>
      </c>
      <c r="E62" s="32">
        <v>84</v>
      </c>
    </row>
    <row r="63" spans="1:5" s="31" customFormat="1" ht="13.8" x14ac:dyDescent="0.3">
      <c r="A63" s="30"/>
      <c r="B63" s="30">
        <v>721</v>
      </c>
      <c r="C63" s="30" t="s">
        <v>4</v>
      </c>
      <c r="D63" s="30" t="s">
        <v>5</v>
      </c>
      <c r="E63" s="30">
        <v>84</v>
      </c>
    </row>
    <row r="64" spans="1:5" s="32" customFormat="1" ht="18" x14ac:dyDescent="0.35">
      <c r="A64" s="32">
        <v>13</v>
      </c>
      <c r="C64" s="32" t="s">
        <v>98</v>
      </c>
      <c r="E64" s="32">
        <v>82</v>
      </c>
    </row>
    <row r="65" spans="1:5" s="31" customFormat="1" ht="13.8" x14ac:dyDescent="0.3">
      <c r="A65" s="30"/>
      <c r="B65" s="30">
        <v>25</v>
      </c>
      <c r="C65" s="30" t="s">
        <v>97</v>
      </c>
      <c r="D65" s="30" t="s">
        <v>83</v>
      </c>
      <c r="E65" s="30">
        <v>82</v>
      </c>
    </row>
    <row r="66" spans="1:5" s="32" customFormat="1" ht="18" x14ac:dyDescent="0.35">
      <c r="A66" s="32">
        <v>14</v>
      </c>
      <c r="C66" s="32" t="s">
        <v>77</v>
      </c>
      <c r="E66" s="32">
        <v>80</v>
      </c>
    </row>
    <row r="67" spans="1:5" s="31" customFormat="1" ht="13.8" x14ac:dyDescent="0.3">
      <c r="A67" s="30"/>
      <c r="B67" s="30">
        <v>793</v>
      </c>
      <c r="C67" s="30" t="s">
        <v>76</v>
      </c>
      <c r="D67" s="30" t="s">
        <v>47</v>
      </c>
      <c r="E67" s="30">
        <v>80</v>
      </c>
    </row>
    <row r="68" spans="1:5" s="32" customFormat="1" ht="18" x14ac:dyDescent="0.35">
      <c r="A68" s="32">
        <v>15</v>
      </c>
      <c r="C68" s="32" t="s">
        <v>112</v>
      </c>
      <c r="E68" s="32">
        <v>80</v>
      </c>
    </row>
    <row r="69" spans="1:5" s="31" customFormat="1" ht="13.8" x14ac:dyDescent="0.3">
      <c r="A69" s="30"/>
      <c r="B69" s="30">
        <v>26</v>
      </c>
      <c r="C69" s="30" t="s">
        <v>138</v>
      </c>
      <c r="D69" s="30" t="s">
        <v>10</v>
      </c>
      <c r="E69" s="30">
        <v>80</v>
      </c>
    </row>
    <row r="70" spans="1:5" s="32" customFormat="1" ht="18" x14ac:dyDescent="0.35">
      <c r="A70" s="32">
        <v>16</v>
      </c>
      <c r="C70" s="32" t="s">
        <v>54</v>
      </c>
      <c r="E70" s="32">
        <v>68</v>
      </c>
    </row>
    <row r="71" spans="1:5" s="31" customFormat="1" ht="13.8" x14ac:dyDescent="0.3">
      <c r="A71" s="30"/>
      <c r="B71" s="30">
        <v>131</v>
      </c>
      <c r="C71" s="30" t="s">
        <v>53</v>
      </c>
      <c r="D71" s="30" t="s">
        <v>47</v>
      </c>
      <c r="E71" s="30">
        <v>68</v>
      </c>
    </row>
    <row r="72" spans="1:5" s="32" customFormat="1" ht="18" x14ac:dyDescent="0.35">
      <c r="A72" s="32">
        <v>17</v>
      </c>
      <c r="C72" s="32" t="s">
        <v>27</v>
      </c>
      <c r="E72" s="32">
        <v>61</v>
      </c>
    </row>
    <row r="73" spans="1:5" s="31" customFormat="1" ht="13.8" x14ac:dyDescent="0.3">
      <c r="A73" s="30"/>
      <c r="B73" s="30">
        <v>49</v>
      </c>
      <c r="C73" s="30" t="s">
        <v>62</v>
      </c>
      <c r="D73" s="30" t="s">
        <v>49</v>
      </c>
      <c r="E73" s="30">
        <v>61</v>
      </c>
    </row>
    <row r="74" spans="1:5" s="31" customFormat="1" ht="13.8" x14ac:dyDescent="0.3">
      <c r="B74" s="31">
        <v>78</v>
      </c>
      <c r="C74" s="31" t="s">
        <v>58</v>
      </c>
      <c r="D74" s="31" t="s">
        <v>49</v>
      </c>
      <c r="E74" s="31">
        <v>56</v>
      </c>
    </row>
    <row r="75" spans="1:5" s="31" customFormat="1" ht="13.8" x14ac:dyDescent="0.3">
      <c r="C75" s="31" t="s">
        <v>33</v>
      </c>
      <c r="E75" s="31">
        <v>71</v>
      </c>
    </row>
    <row r="76" spans="1:5" s="31" customFormat="1" ht="13.8" x14ac:dyDescent="0.3">
      <c r="B76" s="31">
        <v>721</v>
      </c>
      <c r="C76" s="31" t="s">
        <v>45</v>
      </c>
      <c r="D76" s="31" t="s">
        <v>26</v>
      </c>
      <c r="E76" s="31">
        <v>0</v>
      </c>
    </row>
    <row r="77" spans="1:5" s="31" customFormat="1" ht="13.8" x14ac:dyDescent="0.3">
      <c r="A77" s="30"/>
      <c r="B77" s="30">
        <v>71</v>
      </c>
      <c r="C77" s="30" t="s">
        <v>56</v>
      </c>
      <c r="D77" s="30" t="s">
        <v>47</v>
      </c>
      <c r="E77" s="30">
        <v>71</v>
      </c>
    </row>
    <row r="78" spans="1:5" s="32" customFormat="1" ht="18" x14ac:dyDescent="0.35">
      <c r="A78" s="32">
        <v>18</v>
      </c>
      <c r="C78" s="32" t="s">
        <v>16</v>
      </c>
      <c r="E78" s="32">
        <v>57</v>
      </c>
    </row>
    <row r="79" spans="1:5" s="31" customFormat="1" ht="13.8" x14ac:dyDescent="0.3">
      <c r="A79" s="30"/>
      <c r="B79" s="30">
        <v>47</v>
      </c>
      <c r="C79" s="30" t="s">
        <v>139</v>
      </c>
      <c r="D79" s="30" t="s">
        <v>49</v>
      </c>
      <c r="E79" s="30">
        <v>57</v>
      </c>
    </row>
    <row r="80" spans="1:5" s="32" customFormat="1" ht="18" x14ac:dyDescent="0.35">
      <c r="A80" s="32">
        <v>19</v>
      </c>
      <c r="C80" s="32" t="s">
        <v>113</v>
      </c>
      <c r="E80" s="32">
        <v>50</v>
      </c>
    </row>
    <row r="81" spans="1:5" s="31" customFormat="1" ht="13.8" x14ac:dyDescent="0.3">
      <c r="A81" s="30"/>
      <c r="B81" s="30">
        <v>29</v>
      </c>
      <c r="C81" s="30" t="s">
        <v>140</v>
      </c>
      <c r="D81" s="30" t="s">
        <v>49</v>
      </c>
      <c r="E81" s="30">
        <v>50</v>
      </c>
    </row>
    <row r="82" spans="1:5" s="32" customFormat="1" ht="18" x14ac:dyDescent="0.35">
      <c r="A82" s="32">
        <v>20</v>
      </c>
      <c r="C82" s="32" t="s">
        <v>114</v>
      </c>
      <c r="E82" s="32">
        <v>13</v>
      </c>
    </row>
    <row r="83" spans="1:5" s="31" customFormat="1" ht="13.8" x14ac:dyDescent="0.3">
      <c r="A83" s="30"/>
      <c r="B83" s="30">
        <v>25</v>
      </c>
      <c r="C83" s="30" t="s">
        <v>141</v>
      </c>
      <c r="D83" s="30" t="s">
        <v>49</v>
      </c>
      <c r="E83" s="30">
        <v>13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160AB-293D-41B7-8B0A-7E1C0757A449}">
  <dimension ref="A1:E84"/>
  <sheetViews>
    <sheetView workbookViewId="0">
      <selection activeCell="F82" sqref="F82"/>
    </sheetView>
  </sheetViews>
  <sheetFormatPr defaultRowHeight="14.4" x14ac:dyDescent="0.3"/>
  <cols>
    <col min="1" max="1" width="6.19921875" style="33" customWidth="1"/>
    <col min="2" max="2" width="8.796875" style="33"/>
    <col min="3" max="3" width="26.3984375" style="33" customWidth="1"/>
    <col min="4" max="4" width="11.69921875" style="33" customWidth="1"/>
    <col min="5" max="5" width="8.796875" style="34"/>
    <col min="6" max="11" width="8.796875" style="33"/>
    <col min="12" max="12" width="17.796875" style="33" customWidth="1"/>
    <col min="13" max="16384" width="8.796875" style="33"/>
  </cols>
  <sheetData>
    <row r="1" spans="1:5" x14ac:dyDescent="0.3">
      <c r="A1" s="33" t="s">
        <v>115</v>
      </c>
      <c r="B1" s="33" t="s">
        <v>0</v>
      </c>
      <c r="C1" s="33" t="s">
        <v>1</v>
      </c>
      <c r="D1" s="33" t="s">
        <v>2</v>
      </c>
      <c r="E1" s="34" t="s">
        <v>3</v>
      </c>
    </row>
    <row r="2" spans="1:5" s="36" customFormat="1" ht="18" x14ac:dyDescent="0.35">
      <c r="A2" s="35">
        <v>1</v>
      </c>
      <c r="B2" s="35"/>
      <c r="C2" s="36" t="s">
        <v>60</v>
      </c>
      <c r="E2" s="35">
        <v>382</v>
      </c>
    </row>
    <row r="3" spans="1:5" x14ac:dyDescent="0.3">
      <c r="A3" s="37">
        <v>2</v>
      </c>
      <c r="B3" s="37">
        <v>295</v>
      </c>
      <c r="C3" s="38" t="s">
        <v>59</v>
      </c>
      <c r="D3" s="38" t="s">
        <v>49</v>
      </c>
      <c r="E3" s="37">
        <v>94</v>
      </c>
    </row>
    <row r="4" spans="1:5" x14ac:dyDescent="0.3">
      <c r="A4" s="39">
        <v>17</v>
      </c>
      <c r="B4" s="39">
        <v>32</v>
      </c>
      <c r="C4" s="40" t="s">
        <v>129</v>
      </c>
      <c r="D4" s="40" t="s">
        <v>49</v>
      </c>
      <c r="E4" s="39">
        <v>60</v>
      </c>
    </row>
    <row r="5" spans="1:5" x14ac:dyDescent="0.3">
      <c r="A5" s="37" t="s">
        <v>143</v>
      </c>
      <c r="B5" s="37">
        <v>71</v>
      </c>
      <c r="C5" s="38" t="s">
        <v>144</v>
      </c>
      <c r="D5" s="38" t="s">
        <v>83</v>
      </c>
      <c r="E5" s="37">
        <v>100</v>
      </c>
    </row>
    <row r="6" spans="1:5" x14ac:dyDescent="0.3">
      <c r="A6" s="37" t="s">
        <v>145</v>
      </c>
      <c r="B6" s="37">
        <v>21</v>
      </c>
      <c r="C6" s="38" t="s">
        <v>91</v>
      </c>
      <c r="D6" s="38" t="s">
        <v>81</v>
      </c>
      <c r="E6" s="37">
        <v>88</v>
      </c>
    </row>
    <row r="7" spans="1:5" x14ac:dyDescent="0.3">
      <c r="A7" s="37" t="s">
        <v>146</v>
      </c>
      <c r="B7" s="37">
        <v>941</v>
      </c>
      <c r="C7" s="38" t="s">
        <v>86</v>
      </c>
      <c r="D7" s="38" t="s">
        <v>85</v>
      </c>
      <c r="E7" s="37">
        <v>100</v>
      </c>
    </row>
    <row r="8" spans="1:5" s="36" customFormat="1" ht="18" x14ac:dyDescent="0.35">
      <c r="A8" s="35">
        <v>2</v>
      </c>
      <c r="B8" s="35"/>
      <c r="C8" s="36" t="s">
        <v>74</v>
      </c>
      <c r="E8" s="35">
        <v>317</v>
      </c>
    </row>
    <row r="9" spans="1:5" x14ac:dyDescent="0.3">
      <c r="A9" s="37">
        <v>19</v>
      </c>
      <c r="B9" s="37">
        <v>67</v>
      </c>
      <c r="C9" s="38" t="s">
        <v>73</v>
      </c>
      <c r="D9" s="38" t="s">
        <v>49</v>
      </c>
      <c r="E9" s="37">
        <v>55</v>
      </c>
    </row>
    <row r="10" spans="1:5" x14ac:dyDescent="0.3">
      <c r="A10" s="37" t="s">
        <v>147</v>
      </c>
      <c r="B10" s="37">
        <v>11</v>
      </c>
      <c r="C10" s="38" t="s">
        <v>90</v>
      </c>
      <c r="D10" s="38" t="s">
        <v>83</v>
      </c>
      <c r="E10" s="37">
        <v>74</v>
      </c>
    </row>
    <row r="11" spans="1:5" x14ac:dyDescent="0.3">
      <c r="A11" s="37" t="s">
        <v>148</v>
      </c>
      <c r="B11" s="37">
        <v>57</v>
      </c>
      <c r="C11" s="38" t="s">
        <v>89</v>
      </c>
      <c r="D11" s="38" t="s">
        <v>81</v>
      </c>
      <c r="E11" s="37">
        <v>100</v>
      </c>
    </row>
    <row r="12" spans="1:5" x14ac:dyDescent="0.3">
      <c r="A12" s="39" t="s">
        <v>149</v>
      </c>
      <c r="B12" s="39">
        <v>111</v>
      </c>
      <c r="C12" s="40" t="s">
        <v>96</v>
      </c>
      <c r="D12" s="40" t="s">
        <v>81</v>
      </c>
      <c r="E12" s="39">
        <v>64</v>
      </c>
    </row>
    <row r="13" spans="1:5" x14ac:dyDescent="0.3">
      <c r="A13" s="37" t="s">
        <v>150</v>
      </c>
      <c r="B13" s="37">
        <v>280</v>
      </c>
      <c r="C13" s="38" t="s">
        <v>84</v>
      </c>
      <c r="D13" s="38" t="s">
        <v>85</v>
      </c>
      <c r="E13" s="37">
        <v>88</v>
      </c>
    </row>
    <row r="14" spans="1:5" s="36" customFormat="1" ht="18" x14ac:dyDescent="0.35">
      <c r="A14" s="35">
        <v>3</v>
      </c>
      <c r="B14" s="35"/>
      <c r="C14" s="36" t="s">
        <v>52</v>
      </c>
      <c r="E14" s="35">
        <v>254</v>
      </c>
    </row>
    <row r="15" spans="1:5" x14ac:dyDescent="0.3">
      <c r="A15" s="37">
        <v>4</v>
      </c>
      <c r="B15" s="37">
        <v>203</v>
      </c>
      <c r="C15" s="38" t="s">
        <v>51</v>
      </c>
      <c r="D15" s="38" t="s">
        <v>47</v>
      </c>
      <c r="E15" s="37">
        <v>84</v>
      </c>
    </row>
    <row r="16" spans="1:5" x14ac:dyDescent="0.3">
      <c r="A16" s="37" t="s">
        <v>151</v>
      </c>
      <c r="B16" s="37">
        <v>89</v>
      </c>
      <c r="C16" s="38" t="s">
        <v>125</v>
      </c>
      <c r="D16" s="38" t="s">
        <v>81</v>
      </c>
      <c r="E16" s="37">
        <v>76</v>
      </c>
    </row>
    <row r="17" spans="1:5" x14ac:dyDescent="0.3">
      <c r="A17" s="37" t="s">
        <v>152</v>
      </c>
      <c r="B17" s="37">
        <v>96</v>
      </c>
      <c r="C17" s="38" t="s">
        <v>127</v>
      </c>
      <c r="D17" s="38" t="s">
        <v>88</v>
      </c>
      <c r="E17" s="37">
        <v>94</v>
      </c>
    </row>
    <row r="18" spans="1:5" x14ac:dyDescent="0.3">
      <c r="A18" s="39" t="s">
        <v>153</v>
      </c>
      <c r="B18" s="39">
        <v>99</v>
      </c>
      <c r="C18" s="40" t="s">
        <v>126</v>
      </c>
      <c r="D18" s="40" t="s">
        <v>88</v>
      </c>
      <c r="E18" s="39">
        <v>94</v>
      </c>
    </row>
    <row r="19" spans="1:5" s="36" customFormat="1" ht="18" x14ac:dyDescent="0.35">
      <c r="A19" s="35">
        <v>4</v>
      </c>
      <c r="B19" s="35"/>
      <c r="C19" s="36" t="s">
        <v>40</v>
      </c>
      <c r="E19" s="35">
        <v>216</v>
      </c>
    </row>
    <row r="20" spans="1:5" x14ac:dyDescent="0.3">
      <c r="A20" s="37">
        <v>6</v>
      </c>
      <c r="B20" s="37">
        <v>98</v>
      </c>
      <c r="C20" s="38" t="s">
        <v>39</v>
      </c>
      <c r="D20" s="38" t="s">
        <v>26</v>
      </c>
      <c r="E20" s="37">
        <v>68</v>
      </c>
    </row>
    <row r="21" spans="1:5" x14ac:dyDescent="0.3">
      <c r="A21" s="37">
        <v>5</v>
      </c>
      <c r="B21" s="37">
        <v>717</v>
      </c>
      <c r="C21" s="38" t="s">
        <v>61</v>
      </c>
      <c r="D21" s="38" t="s">
        <v>47</v>
      </c>
      <c r="E21" s="37">
        <v>82</v>
      </c>
    </row>
    <row r="22" spans="1:5" x14ac:dyDescent="0.3">
      <c r="A22" s="37" t="s">
        <v>154</v>
      </c>
      <c r="B22" s="37">
        <v>34</v>
      </c>
      <c r="C22" s="38" t="s">
        <v>155</v>
      </c>
      <c r="D22" s="38" t="s">
        <v>81</v>
      </c>
      <c r="E22" s="37">
        <v>66</v>
      </c>
    </row>
    <row r="23" spans="1:5" s="36" customFormat="1" ht="18" x14ac:dyDescent="0.35">
      <c r="A23" s="35">
        <v>5</v>
      </c>
      <c r="B23" s="35"/>
      <c r="C23" s="36" t="s">
        <v>77</v>
      </c>
      <c r="E23" s="35">
        <v>188</v>
      </c>
    </row>
    <row r="24" spans="1:5" x14ac:dyDescent="0.3">
      <c r="A24" s="37">
        <v>1</v>
      </c>
      <c r="B24" s="37">
        <v>793</v>
      </c>
      <c r="C24" s="38" t="s">
        <v>76</v>
      </c>
      <c r="D24" s="38" t="s">
        <v>47</v>
      </c>
      <c r="E24" s="37">
        <v>100</v>
      </c>
    </row>
    <row r="25" spans="1:5" x14ac:dyDescent="0.3">
      <c r="A25" s="37">
        <v>4</v>
      </c>
      <c r="B25" s="37">
        <v>31</v>
      </c>
      <c r="C25" s="38" t="s">
        <v>156</v>
      </c>
      <c r="D25" s="38" t="s">
        <v>10</v>
      </c>
      <c r="E25" s="37">
        <v>88</v>
      </c>
    </row>
    <row r="26" spans="1:5" s="36" customFormat="1" ht="18" x14ac:dyDescent="0.35">
      <c r="A26" s="35">
        <v>6</v>
      </c>
      <c r="B26" s="35"/>
      <c r="C26" s="36" t="s">
        <v>8</v>
      </c>
      <c r="E26" s="35">
        <v>172</v>
      </c>
    </row>
    <row r="27" spans="1:5" x14ac:dyDescent="0.3">
      <c r="A27" s="37">
        <v>3</v>
      </c>
      <c r="B27" s="37">
        <v>201</v>
      </c>
      <c r="C27" s="38" t="s">
        <v>48</v>
      </c>
      <c r="D27" s="38" t="s">
        <v>49</v>
      </c>
      <c r="E27" s="37">
        <v>94</v>
      </c>
    </row>
    <row r="28" spans="1:5" s="36" customFormat="1" ht="18" x14ac:dyDescent="0.35">
      <c r="A28" s="35">
        <v>7</v>
      </c>
      <c r="B28" s="35"/>
      <c r="C28" s="36" t="s">
        <v>38</v>
      </c>
      <c r="E28" s="35">
        <v>152</v>
      </c>
    </row>
    <row r="29" spans="1:5" x14ac:dyDescent="0.3">
      <c r="A29" s="37">
        <v>2</v>
      </c>
      <c r="B29" s="37">
        <v>571</v>
      </c>
      <c r="C29" s="38" t="s">
        <v>37</v>
      </c>
      <c r="D29" s="38" t="s">
        <v>26</v>
      </c>
      <c r="E29" s="37">
        <v>84</v>
      </c>
    </row>
    <row r="30" spans="1:5" x14ac:dyDescent="0.3">
      <c r="A30" s="37">
        <v>14</v>
      </c>
      <c r="B30" s="37">
        <v>99</v>
      </c>
      <c r="C30" s="38" t="s">
        <v>66</v>
      </c>
      <c r="D30" s="38" t="s">
        <v>49</v>
      </c>
      <c r="E30" s="37">
        <v>68</v>
      </c>
    </row>
    <row r="31" spans="1:5" x14ac:dyDescent="0.3">
      <c r="A31" s="39">
        <v>22</v>
      </c>
      <c r="B31" s="39">
        <v>162</v>
      </c>
      <c r="C31" s="40" t="s">
        <v>79</v>
      </c>
      <c r="D31" s="40" t="s">
        <v>49</v>
      </c>
      <c r="E31" s="39">
        <v>50</v>
      </c>
    </row>
    <row r="32" spans="1:5" s="36" customFormat="1" ht="18" x14ac:dyDescent="0.35">
      <c r="A32" s="35">
        <v>8</v>
      </c>
      <c r="B32" s="35"/>
      <c r="C32" s="36" t="s">
        <v>27</v>
      </c>
      <c r="E32" s="35">
        <v>148</v>
      </c>
    </row>
    <row r="33" spans="1:5" x14ac:dyDescent="0.3">
      <c r="A33" s="37">
        <v>5</v>
      </c>
      <c r="B33" s="37">
        <v>101</v>
      </c>
      <c r="C33" s="38" t="s">
        <v>157</v>
      </c>
      <c r="D33" s="38" t="s">
        <v>26</v>
      </c>
      <c r="E33" s="37">
        <v>72</v>
      </c>
    </row>
    <row r="34" spans="1:5" x14ac:dyDescent="0.3">
      <c r="A34" s="37">
        <v>8</v>
      </c>
      <c r="B34" s="37">
        <v>78</v>
      </c>
      <c r="C34" s="38" t="s">
        <v>58</v>
      </c>
      <c r="D34" s="38" t="s">
        <v>49</v>
      </c>
      <c r="E34" s="37">
        <v>76</v>
      </c>
    </row>
    <row r="35" spans="1:5" x14ac:dyDescent="0.3">
      <c r="A35" s="39">
        <v>12</v>
      </c>
      <c r="B35" s="39">
        <v>49</v>
      </c>
      <c r="C35" s="40" t="s">
        <v>62</v>
      </c>
      <c r="D35" s="40" t="s">
        <v>49</v>
      </c>
      <c r="E35" s="39">
        <v>68</v>
      </c>
    </row>
    <row r="36" spans="1:5" x14ac:dyDescent="0.3">
      <c r="A36" s="39">
        <v>16</v>
      </c>
      <c r="B36" s="39">
        <v>711</v>
      </c>
      <c r="C36" s="40" t="s">
        <v>72</v>
      </c>
      <c r="D36" s="40" t="s">
        <v>49</v>
      </c>
      <c r="E36" s="39">
        <v>60</v>
      </c>
    </row>
    <row r="37" spans="1:5" x14ac:dyDescent="0.3">
      <c r="A37" s="39">
        <v>18</v>
      </c>
      <c r="B37" s="39">
        <v>173</v>
      </c>
      <c r="C37" s="40" t="s">
        <v>67</v>
      </c>
      <c r="D37" s="40" t="s">
        <v>49</v>
      </c>
      <c r="E37" s="39">
        <v>58</v>
      </c>
    </row>
    <row r="38" spans="1:5" s="36" customFormat="1" ht="18" x14ac:dyDescent="0.35">
      <c r="A38" s="35">
        <v>9</v>
      </c>
      <c r="B38" s="35"/>
      <c r="C38" s="36" t="s">
        <v>33</v>
      </c>
      <c r="E38" s="35">
        <v>140</v>
      </c>
    </row>
    <row r="39" spans="1:5" x14ac:dyDescent="0.3">
      <c r="A39" s="37">
        <v>7</v>
      </c>
      <c r="B39" s="37">
        <v>721</v>
      </c>
      <c r="C39" s="38" t="s">
        <v>45</v>
      </c>
      <c r="D39" s="38" t="s">
        <v>26</v>
      </c>
      <c r="E39" s="37">
        <v>68</v>
      </c>
    </row>
    <row r="40" spans="1:5" x14ac:dyDescent="0.3">
      <c r="A40" s="37">
        <v>10</v>
      </c>
      <c r="B40" s="37">
        <v>71</v>
      </c>
      <c r="C40" s="38" t="s">
        <v>56</v>
      </c>
      <c r="D40" s="38" t="s">
        <v>47</v>
      </c>
      <c r="E40" s="37">
        <v>72</v>
      </c>
    </row>
    <row r="41" spans="1:5" s="36" customFormat="1" ht="18" x14ac:dyDescent="0.35">
      <c r="A41" s="35">
        <v>10</v>
      </c>
      <c r="C41" s="36" t="s">
        <v>22</v>
      </c>
      <c r="E41" s="35">
        <v>134</v>
      </c>
    </row>
    <row r="42" spans="1:5" x14ac:dyDescent="0.3">
      <c r="A42" s="37">
        <v>10</v>
      </c>
      <c r="B42" s="37">
        <v>969</v>
      </c>
      <c r="C42" s="38" t="s">
        <v>158</v>
      </c>
      <c r="D42" s="38" t="s">
        <v>26</v>
      </c>
      <c r="E42" s="37">
        <v>63</v>
      </c>
    </row>
    <row r="43" spans="1:5" x14ac:dyDescent="0.3">
      <c r="A43" s="37">
        <v>10</v>
      </c>
      <c r="B43" s="37">
        <v>21</v>
      </c>
      <c r="C43" s="38" t="s">
        <v>21</v>
      </c>
      <c r="D43" s="38" t="s">
        <v>5</v>
      </c>
      <c r="E43" s="37">
        <v>71</v>
      </c>
    </row>
    <row r="44" spans="1:5" x14ac:dyDescent="0.3">
      <c r="A44" s="39">
        <v>14</v>
      </c>
      <c r="B44" s="39">
        <v>699</v>
      </c>
      <c r="C44" s="40" t="s">
        <v>120</v>
      </c>
      <c r="D44" s="40" t="s">
        <v>5</v>
      </c>
      <c r="E44" s="39">
        <v>44</v>
      </c>
    </row>
    <row r="45" spans="1:5" x14ac:dyDescent="0.3">
      <c r="A45" s="39" t="s">
        <v>159</v>
      </c>
      <c r="B45" s="39">
        <v>26</v>
      </c>
      <c r="C45" s="40" t="s">
        <v>160</v>
      </c>
      <c r="D45" s="40" t="s">
        <v>81</v>
      </c>
      <c r="E45" s="39">
        <v>0</v>
      </c>
    </row>
    <row r="46" spans="1:5" x14ac:dyDescent="0.3">
      <c r="A46" s="39"/>
      <c r="B46" s="39">
        <v>23</v>
      </c>
      <c r="C46" s="40" t="s">
        <v>102</v>
      </c>
      <c r="D46" s="40" t="s">
        <v>88</v>
      </c>
      <c r="E46" s="39">
        <v>0</v>
      </c>
    </row>
    <row r="47" spans="1:5" s="36" customFormat="1" ht="18" x14ac:dyDescent="0.35">
      <c r="A47" s="35">
        <v>11</v>
      </c>
      <c r="B47" s="35"/>
      <c r="C47" s="36" t="s">
        <v>29</v>
      </c>
      <c r="E47" s="35">
        <v>100</v>
      </c>
    </row>
    <row r="48" spans="1:5" x14ac:dyDescent="0.3">
      <c r="A48" s="37">
        <v>1</v>
      </c>
      <c r="B48" s="37">
        <v>157</v>
      </c>
      <c r="C48" s="38" t="s">
        <v>28</v>
      </c>
      <c r="D48" s="38" t="s">
        <v>26</v>
      </c>
      <c r="E48" s="37">
        <v>100</v>
      </c>
    </row>
    <row r="49" spans="1:5" s="36" customFormat="1" ht="18" x14ac:dyDescent="0.35">
      <c r="A49" s="35">
        <v>12</v>
      </c>
      <c r="B49" s="35"/>
      <c r="C49" s="36" t="s">
        <v>18</v>
      </c>
      <c r="E49" s="35">
        <v>94</v>
      </c>
    </row>
    <row r="50" spans="1:5" x14ac:dyDescent="0.3">
      <c r="A50" s="37">
        <v>2</v>
      </c>
      <c r="B50" s="37">
        <v>48</v>
      </c>
      <c r="C50" s="38" t="s">
        <v>161</v>
      </c>
      <c r="D50" s="38" t="s">
        <v>5</v>
      </c>
      <c r="E50" s="37">
        <v>94</v>
      </c>
    </row>
    <row r="51" spans="1:5" x14ac:dyDescent="0.3">
      <c r="A51" s="39">
        <v>8</v>
      </c>
      <c r="B51" s="39">
        <v>190</v>
      </c>
      <c r="C51" s="40" t="s">
        <v>17</v>
      </c>
      <c r="D51" s="40" t="s">
        <v>5</v>
      </c>
      <c r="E51" s="39">
        <v>74</v>
      </c>
    </row>
    <row r="52" spans="1:5" s="36" customFormat="1" ht="18" x14ac:dyDescent="0.35">
      <c r="A52" s="35">
        <v>13</v>
      </c>
      <c r="B52" s="35"/>
      <c r="C52" s="36" t="s">
        <v>6</v>
      </c>
      <c r="E52" s="35">
        <v>90</v>
      </c>
    </row>
    <row r="53" spans="1:5" x14ac:dyDescent="0.3">
      <c r="A53" s="37">
        <v>3</v>
      </c>
      <c r="B53" s="37">
        <v>721</v>
      </c>
      <c r="C53" s="38" t="s">
        <v>4</v>
      </c>
      <c r="D53" s="38" t="s">
        <v>5</v>
      </c>
      <c r="E53" s="37">
        <v>90</v>
      </c>
    </row>
    <row r="54" spans="1:5" s="36" customFormat="1" ht="18" x14ac:dyDescent="0.35">
      <c r="A54" s="35">
        <v>14</v>
      </c>
      <c r="B54" s="35"/>
      <c r="C54" s="36" t="s">
        <v>14</v>
      </c>
      <c r="E54" s="35">
        <v>80</v>
      </c>
    </row>
    <row r="55" spans="1:5" x14ac:dyDescent="0.3">
      <c r="A55" s="37">
        <v>6</v>
      </c>
      <c r="B55" s="37">
        <v>220</v>
      </c>
      <c r="C55" s="38" t="s">
        <v>87</v>
      </c>
      <c r="D55" s="38" t="s">
        <v>49</v>
      </c>
      <c r="E55" s="37">
        <v>80</v>
      </c>
    </row>
    <row r="56" spans="1:5" x14ac:dyDescent="0.3">
      <c r="A56" s="39">
        <v>15</v>
      </c>
      <c r="B56" s="39">
        <v>927</v>
      </c>
      <c r="C56" s="40" t="s">
        <v>68</v>
      </c>
      <c r="D56" s="40" t="s">
        <v>49</v>
      </c>
      <c r="E56" s="39">
        <v>64</v>
      </c>
    </row>
    <row r="57" spans="1:5" x14ac:dyDescent="0.3">
      <c r="A57" s="39">
        <v>23</v>
      </c>
      <c r="B57" s="39">
        <v>85</v>
      </c>
      <c r="C57" s="40" t="s">
        <v>137</v>
      </c>
      <c r="D57" s="40" t="s">
        <v>49</v>
      </c>
      <c r="E57" s="39">
        <v>49</v>
      </c>
    </row>
    <row r="58" spans="1:5" s="36" customFormat="1" ht="18" x14ac:dyDescent="0.35">
      <c r="A58" s="35">
        <v>15</v>
      </c>
      <c r="B58" s="35"/>
      <c r="C58" s="36" t="s">
        <v>24</v>
      </c>
      <c r="E58" s="35">
        <v>80</v>
      </c>
    </row>
    <row r="59" spans="1:5" x14ac:dyDescent="0.3">
      <c r="A59" s="37" t="s">
        <v>162</v>
      </c>
      <c r="B59" s="37">
        <v>408</v>
      </c>
      <c r="C59" s="38" t="s">
        <v>94</v>
      </c>
      <c r="D59" s="38" t="s">
        <v>83</v>
      </c>
      <c r="E59" s="37">
        <v>80</v>
      </c>
    </row>
    <row r="60" spans="1:5" s="36" customFormat="1" ht="18" x14ac:dyDescent="0.35">
      <c r="A60" s="35">
        <v>16</v>
      </c>
      <c r="B60" s="35"/>
      <c r="C60" s="36" t="s">
        <v>11</v>
      </c>
      <c r="E60" s="35">
        <v>80</v>
      </c>
    </row>
    <row r="61" spans="1:5" x14ac:dyDescent="0.3">
      <c r="A61" s="37">
        <v>5</v>
      </c>
      <c r="B61" s="37">
        <v>21</v>
      </c>
      <c r="C61" s="38" t="s">
        <v>9</v>
      </c>
      <c r="D61" s="38" t="s">
        <v>10</v>
      </c>
      <c r="E61" s="37">
        <v>80</v>
      </c>
    </row>
    <row r="62" spans="1:5" s="36" customFormat="1" ht="18" x14ac:dyDescent="0.35">
      <c r="A62" s="35">
        <v>17</v>
      </c>
      <c r="B62" s="35"/>
      <c r="C62" s="36" t="s">
        <v>54</v>
      </c>
      <c r="E62" s="35">
        <v>78</v>
      </c>
    </row>
    <row r="63" spans="1:5" x14ac:dyDescent="0.3">
      <c r="A63" s="37">
        <v>7</v>
      </c>
      <c r="B63" s="37">
        <v>131</v>
      </c>
      <c r="C63" s="38" t="s">
        <v>53</v>
      </c>
      <c r="D63" s="38" t="s">
        <v>47</v>
      </c>
      <c r="E63" s="37">
        <v>78</v>
      </c>
    </row>
    <row r="64" spans="1:5" s="36" customFormat="1" ht="18" x14ac:dyDescent="0.35">
      <c r="A64" s="35">
        <v>18</v>
      </c>
      <c r="B64" s="35"/>
      <c r="C64" s="36" t="s">
        <v>35</v>
      </c>
      <c r="E64" s="35">
        <v>78</v>
      </c>
    </row>
    <row r="65" spans="1:5" x14ac:dyDescent="0.3">
      <c r="A65" s="37">
        <v>4</v>
      </c>
      <c r="B65" s="37">
        <v>710</v>
      </c>
      <c r="C65" s="38" t="s">
        <v>34</v>
      </c>
      <c r="D65" s="38" t="s">
        <v>26</v>
      </c>
      <c r="E65" s="37">
        <v>78</v>
      </c>
    </row>
    <row r="66" spans="1:5" s="36" customFormat="1" ht="18" x14ac:dyDescent="0.35">
      <c r="A66" s="35">
        <v>19</v>
      </c>
      <c r="B66" s="35"/>
      <c r="C66" s="36" t="s">
        <v>82</v>
      </c>
      <c r="E66" s="35">
        <v>78</v>
      </c>
    </row>
    <row r="67" spans="1:5" x14ac:dyDescent="0.3">
      <c r="A67" s="37" t="s">
        <v>163</v>
      </c>
      <c r="B67" s="37">
        <v>15</v>
      </c>
      <c r="C67" s="38" t="s">
        <v>80</v>
      </c>
      <c r="D67" s="38" t="s">
        <v>81</v>
      </c>
      <c r="E67" s="37">
        <v>78</v>
      </c>
    </row>
    <row r="68" spans="1:5" s="36" customFormat="1" ht="18" x14ac:dyDescent="0.35">
      <c r="A68" s="35">
        <v>20</v>
      </c>
      <c r="B68" s="35"/>
      <c r="C68" s="36" t="s">
        <v>112</v>
      </c>
      <c r="E68" s="35">
        <v>76</v>
      </c>
    </row>
    <row r="69" spans="1:5" x14ac:dyDescent="0.3">
      <c r="A69" s="37">
        <v>7</v>
      </c>
      <c r="B69" s="37">
        <v>26</v>
      </c>
      <c r="C69" s="38" t="s">
        <v>138</v>
      </c>
      <c r="D69" s="38" t="s">
        <v>10</v>
      </c>
      <c r="E69" s="37">
        <v>76</v>
      </c>
    </row>
    <row r="70" spans="1:5" s="36" customFormat="1" ht="18" x14ac:dyDescent="0.35">
      <c r="A70" s="35">
        <v>21</v>
      </c>
      <c r="B70" s="35"/>
      <c r="C70" s="36" t="s">
        <v>31</v>
      </c>
      <c r="E70" s="35">
        <v>72</v>
      </c>
    </row>
    <row r="71" spans="1:5" x14ac:dyDescent="0.3">
      <c r="A71" s="37">
        <v>9</v>
      </c>
      <c r="B71" s="37">
        <v>953</v>
      </c>
      <c r="C71" s="38" t="s">
        <v>65</v>
      </c>
      <c r="D71" s="38" t="s">
        <v>49</v>
      </c>
      <c r="E71" s="37">
        <v>72</v>
      </c>
    </row>
    <row r="72" spans="1:5" s="36" customFormat="1" ht="18" x14ac:dyDescent="0.35">
      <c r="A72" s="35">
        <v>22</v>
      </c>
      <c r="B72" s="35"/>
      <c r="C72" s="36" t="s">
        <v>20</v>
      </c>
      <c r="E72" s="35">
        <v>72</v>
      </c>
    </row>
    <row r="73" spans="1:5" x14ac:dyDescent="0.3">
      <c r="A73" s="37">
        <v>9</v>
      </c>
      <c r="B73" s="37">
        <v>24</v>
      </c>
      <c r="C73" s="38" t="s">
        <v>164</v>
      </c>
      <c r="D73" s="38" t="s">
        <v>10</v>
      </c>
      <c r="E73" s="37">
        <v>72</v>
      </c>
    </row>
    <row r="74" spans="1:5" s="36" customFormat="1" ht="18" x14ac:dyDescent="0.35">
      <c r="A74" s="35">
        <v>23</v>
      </c>
      <c r="B74" s="35"/>
      <c r="C74" s="36" t="s">
        <v>98</v>
      </c>
      <c r="E74" s="35">
        <v>70</v>
      </c>
    </row>
    <row r="75" spans="1:5" x14ac:dyDescent="0.3">
      <c r="A75" s="37" t="s">
        <v>165</v>
      </c>
      <c r="B75" s="37">
        <v>25</v>
      </c>
      <c r="C75" s="38" t="s">
        <v>97</v>
      </c>
      <c r="D75" s="38" t="s">
        <v>83</v>
      </c>
      <c r="E75" s="37">
        <v>70</v>
      </c>
    </row>
    <row r="76" spans="1:5" x14ac:dyDescent="0.3">
      <c r="A76" s="39">
        <v>27</v>
      </c>
      <c r="B76" s="39">
        <v>989</v>
      </c>
      <c r="C76" s="40" t="s">
        <v>166</v>
      </c>
      <c r="D76" s="40" t="s">
        <v>49</v>
      </c>
      <c r="E76" s="39">
        <v>0</v>
      </c>
    </row>
    <row r="77" spans="1:5" x14ac:dyDescent="0.3">
      <c r="A77" s="37">
        <v>6</v>
      </c>
      <c r="B77" s="37">
        <v>101</v>
      </c>
      <c r="C77" s="38" t="s">
        <v>7</v>
      </c>
      <c r="D77" s="38" t="s">
        <v>5</v>
      </c>
      <c r="E77" s="37">
        <v>78</v>
      </c>
    </row>
    <row r="78" spans="1:5" s="36" customFormat="1" ht="18" x14ac:dyDescent="0.35">
      <c r="A78" s="35">
        <v>24</v>
      </c>
      <c r="B78" s="35"/>
      <c r="C78" s="36" t="s">
        <v>43</v>
      </c>
      <c r="E78" s="35">
        <v>63</v>
      </c>
    </row>
    <row r="79" spans="1:5" x14ac:dyDescent="0.3">
      <c r="A79" s="37">
        <v>9</v>
      </c>
      <c r="B79" s="37">
        <v>80</v>
      </c>
      <c r="C79" s="38" t="s">
        <v>42</v>
      </c>
      <c r="D79" s="38" t="s">
        <v>26</v>
      </c>
      <c r="E79" s="37">
        <v>63</v>
      </c>
    </row>
    <row r="80" spans="1:5" s="36" customFormat="1" ht="18" x14ac:dyDescent="0.35">
      <c r="A80" s="35">
        <v>25</v>
      </c>
      <c r="B80" s="35"/>
      <c r="C80" s="36" t="s">
        <v>167</v>
      </c>
      <c r="E80" s="35">
        <v>61</v>
      </c>
    </row>
    <row r="81" spans="1:5" x14ac:dyDescent="0.3">
      <c r="A81" s="37">
        <v>11</v>
      </c>
      <c r="B81" s="37">
        <v>234</v>
      </c>
      <c r="C81" s="38" t="s">
        <v>168</v>
      </c>
      <c r="D81" s="38" t="s">
        <v>26</v>
      </c>
      <c r="E81" s="37">
        <v>61</v>
      </c>
    </row>
    <row r="82" spans="1:5" x14ac:dyDescent="0.3">
      <c r="A82" s="39">
        <v>12</v>
      </c>
      <c r="B82" s="39">
        <v>324</v>
      </c>
      <c r="C82" s="40" t="s">
        <v>169</v>
      </c>
      <c r="D82" s="40" t="s">
        <v>26</v>
      </c>
      <c r="E82" s="39">
        <v>58</v>
      </c>
    </row>
    <row r="83" spans="1:5" s="36" customFormat="1" ht="18" x14ac:dyDescent="0.35">
      <c r="A83" s="35">
        <v>26</v>
      </c>
      <c r="B83" s="35"/>
      <c r="C83" s="36" t="s">
        <v>114</v>
      </c>
      <c r="E83" s="35">
        <v>47</v>
      </c>
    </row>
    <row r="84" spans="1:5" x14ac:dyDescent="0.3">
      <c r="A84" s="37">
        <v>24</v>
      </c>
      <c r="B84" s="37">
        <v>25</v>
      </c>
      <c r="C84" s="38" t="s">
        <v>141</v>
      </c>
      <c r="D84" s="38" t="s">
        <v>49</v>
      </c>
      <c r="E84" s="37">
        <v>47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B48BA-C532-4872-AD0A-4F5F6A319DCF}">
  <dimension ref="A1:E105"/>
  <sheetViews>
    <sheetView workbookViewId="0">
      <selection activeCell="J103" sqref="J103"/>
    </sheetView>
  </sheetViews>
  <sheetFormatPr defaultColWidth="8.19921875" defaultRowHeight="13.8" x14ac:dyDescent="0.3"/>
  <cols>
    <col min="1" max="2" width="8.19921875" style="43"/>
    <col min="3" max="3" width="25.5" style="43" bestFit="1" customWidth="1"/>
    <col min="4" max="4" width="10.5" style="43" bestFit="1" customWidth="1"/>
    <col min="5" max="5" width="10.296875" style="43" bestFit="1" customWidth="1"/>
    <col min="6" max="11" width="8.19921875" style="43"/>
    <col min="12" max="13" width="16.09765625" style="43" customWidth="1"/>
    <col min="14" max="16384" width="8.19921875" style="43"/>
  </cols>
  <sheetData>
    <row r="1" spans="1:5" x14ac:dyDescent="0.3">
      <c r="A1" s="43" t="s">
        <v>115</v>
      </c>
      <c r="B1" s="43" t="s">
        <v>0</v>
      </c>
      <c r="C1" s="43" t="s">
        <v>1</v>
      </c>
      <c r="D1" s="43" t="s">
        <v>2</v>
      </c>
      <c r="E1" s="43" t="s">
        <v>3</v>
      </c>
    </row>
    <row r="2" spans="1:5" s="45" customFormat="1" ht="15.6" x14ac:dyDescent="0.3">
      <c r="A2" s="44">
        <v>1</v>
      </c>
      <c r="C2" s="45" t="s">
        <v>74</v>
      </c>
      <c r="E2" s="45">
        <v>379</v>
      </c>
    </row>
    <row r="3" spans="1:5" x14ac:dyDescent="0.3">
      <c r="A3" s="46">
        <v>23</v>
      </c>
      <c r="B3" s="46">
        <v>67</v>
      </c>
      <c r="C3" s="46" t="s">
        <v>73</v>
      </c>
      <c r="D3" s="46" t="s">
        <v>49</v>
      </c>
      <c r="E3" s="46">
        <v>37</v>
      </c>
    </row>
    <row r="4" spans="1:5" x14ac:dyDescent="0.3">
      <c r="A4" s="46">
        <v>11</v>
      </c>
      <c r="B4" s="46">
        <v>11</v>
      </c>
      <c r="C4" s="46" t="s">
        <v>90</v>
      </c>
      <c r="D4" s="46" t="s">
        <v>83</v>
      </c>
      <c r="E4" s="46">
        <v>80</v>
      </c>
    </row>
    <row r="5" spans="1:5" x14ac:dyDescent="0.3">
      <c r="A5" s="46">
        <v>2</v>
      </c>
      <c r="B5" s="46">
        <v>57</v>
      </c>
      <c r="C5" s="46" t="s">
        <v>89</v>
      </c>
      <c r="D5" s="46" t="s">
        <v>81</v>
      </c>
      <c r="E5" s="46">
        <v>100</v>
      </c>
    </row>
    <row r="6" spans="1:5" x14ac:dyDescent="0.3">
      <c r="A6" s="43">
        <v>21</v>
      </c>
      <c r="B6" s="43">
        <v>111</v>
      </c>
      <c r="C6" s="43" t="s">
        <v>96</v>
      </c>
      <c r="D6" s="43" t="s">
        <v>81</v>
      </c>
      <c r="E6" s="43">
        <v>0</v>
      </c>
    </row>
    <row r="7" spans="1:5" x14ac:dyDescent="0.3">
      <c r="A7" s="47">
        <v>16</v>
      </c>
      <c r="B7" s="48">
        <v>36</v>
      </c>
      <c r="C7" s="48" t="s">
        <v>92</v>
      </c>
      <c r="D7" s="48" t="s">
        <v>88</v>
      </c>
      <c r="E7" s="48">
        <v>74</v>
      </c>
    </row>
    <row r="8" spans="1:5" x14ac:dyDescent="0.3">
      <c r="A8" s="47">
        <v>5</v>
      </c>
      <c r="B8" s="48">
        <v>280</v>
      </c>
      <c r="C8" s="48" t="s">
        <v>84</v>
      </c>
      <c r="D8" s="48" t="s">
        <v>85</v>
      </c>
      <c r="E8" s="48">
        <v>88</v>
      </c>
    </row>
    <row r="9" spans="1:5" s="45" customFormat="1" ht="15.6" x14ac:dyDescent="0.3">
      <c r="A9" s="49">
        <v>2</v>
      </c>
      <c r="B9" s="50"/>
      <c r="C9" s="50" t="s">
        <v>60</v>
      </c>
      <c r="D9" s="50"/>
      <c r="E9" s="50">
        <v>350</v>
      </c>
    </row>
    <row r="10" spans="1:5" x14ac:dyDescent="0.3">
      <c r="A10" s="47">
        <v>5</v>
      </c>
      <c r="B10" s="48">
        <v>295</v>
      </c>
      <c r="C10" s="48" t="s">
        <v>59</v>
      </c>
      <c r="D10" s="48" t="s">
        <v>49</v>
      </c>
      <c r="E10" s="48">
        <v>72</v>
      </c>
    </row>
    <row r="11" spans="1:5" x14ac:dyDescent="0.3">
      <c r="A11" s="51">
        <v>25</v>
      </c>
      <c r="B11" s="52">
        <v>32</v>
      </c>
      <c r="C11" s="52" t="s">
        <v>129</v>
      </c>
      <c r="D11" s="52" t="s">
        <v>49</v>
      </c>
      <c r="E11" s="52">
        <v>36</v>
      </c>
    </row>
    <row r="12" spans="1:5" x14ac:dyDescent="0.3">
      <c r="A12" s="47">
        <v>4</v>
      </c>
      <c r="B12" s="48">
        <v>71</v>
      </c>
      <c r="C12" s="48" t="s">
        <v>144</v>
      </c>
      <c r="D12" s="48" t="s">
        <v>83</v>
      </c>
      <c r="E12" s="48">
        <v>100</v>
      </c>
    </row>
    <row r="13" spans="1:5" x14ac:dyDescent="0.3">
      <c r="A13" s="47">
        <v>13</v>
      </c>
      <c r="B13" s="48">
        <v>21</v>
      </c>
      <c r="C13" s="48" t="s">
        <v>91</v>
      </c>
      <c r="D13" s="48" t="s">
        <v>81</v>
      </c>
      <c r="E13" s="48">
        <v>78</v>
      </c>
    </row>
    <row r="14" spans="1:5" x14ac:dyDescent="0.3">
      <c r="A14" s="47">
        <v>1</v>
      </c>
      <c r="B14" s="48">
        <v>941</v>
      </c>
      <c r="C14" s="48" t="s">
        <v>86</v>
      </c>
      <c r="D14" s="48" t="s">
        <v>85</v>
      </c>
      <c r="E14" s="48">
        <v>100</v>
      </c>
    </row>
    <row r="15" spans="1:5" s="45" customFormat="1" ht="15.6" x14ac:dyDescent="0.3">
      <c r="A15" s="44">
        <v>3</v>
      </c>
      <c r="C15" s="45" t="s">
        <v>22</v>
      </c>
      <c r="E15" s="45">
        <v>323</v>
      </c>
    </row>
    <row r="16" spans="1:5" x14ac:dyDescent="0.3">
      <c r="A16" s="46">
        <v>20</v>
      </c>
      <c r="B16" s="46">
        <v>669</v>
      </c>
      <c r="C16" s="46" t="s">
        <v>170</v>
      </c>
      <c r="D16" s="46" t="s">
        <v>49</v>
      </c>
      <c r="E16" s="46">
        <v>40</v>
      </c>
    </row>
    <row r="17" spans="1:5" x14ac:dyDescent="0.3">
      <c r="A17" s="46">
        <v>8</v>
      </c>
      <c r="B17" s="46">
        <v>376</v>
      </c>
      <c r="C17" s="46" t="s">
        <v>171</v>
      </c>
      <c r="D17" s="46" t="s">
        <v>10</v>
      </c>
      <c r="E17" s="46">
        <v>75</v>
      </c>
    </row>
    <row r="18" spans="1:5" x14ac:dyDescent="0.3">
      <c r="A18" s="46">
        <v>2</v>
      </c>
      <c r="B18" s="46">
        <v>699</v>
      </c>
      <c r="C18" s="46" t="s">
        <v>120</v>
      </c>
      <c r="D18" s="46" t="s">
        <v>5</v>
      </c>
      <c r="E18" s="46">
        <v>94</v>
      </c>
    </row>
    <row r="19" spans="1:5" x14ac:dyDescent="0.3">
      <c r="A19" s="43">
        <v>16</v>
      </c>
      <c r="B19" s="43">
        <v>21</v>
      </c>
      <c r="C19" s="43" t="s">
        <v>21</v>
      </c>
      <c r="D19" s="43" t="s">
        <v>5</v>
      </c>
      <c r="E19" s="43">
        <v>63</v>
      </c>
    </row>
    <row r="20" spans="1:5" x14ac:dyDescent="0.3">
      <c r="A20" s="46">
        <v>20</v>
      </c>
      <c r="B20" s="46">
        <v>26</v>
      </c>
      <c r="C20" s="46" t="s">
        <v>172</v>
      </c>
      <c r="D20" s="46" t="s">
        <v>81</v>
      </c>
      <c r="E20" s="46">
        <v>36</v>
      </c>
    </row>
    <row r="21" spans="1:5" x14ac:dyDescent="0.3">
      <c r="A21" s="46">
        <v>14</v>
      </c>
      <c r="B21" s="46">
        <v>23</v>
      </c>
      <c r="C21" s="46" t="s">
        <v>102</v>
      </c>
      <c r="D21" s="46" t="s">
        <v>88</v>
      </c>
      <c r="E21" s="46">
        <v>78</v>
      </c>
    </row>
    <row r="22" spans="1:5" s="45" customFormat="1" ht="15.6" x14ac:dyDescent="0.3">
      <c r="A22" s="44">
        <v>4</v>
      </c>
      <c r="C22" s="45" t="s">
        <v>38</v>
      </c>
      <c r="E22" s="45">
        <v>294</v>
      </c>
    </row>
    <row r="23" spans="1:5" x14ac:dyDescent="0.3">
      <c r="A23" s="46">
        <v>3</v>
      </c>
      <c r="B23" s="46">
        <v>7</v>
      </c>
      <c r="C23" s="46" t="s">
        <v>173</v>
      </c>
      <c r="D23" s="46" t="s">
        <v>174</v>
      </c>
      <c r="E23" s="46">
        <v>100</v>
      </c>
    </row>
    <row r="24" spans="1:5" x14ac:dyDescent="0.3">
      <c r="A24" s="43">
        <v>5</v>
      </c>
      <c r="B24" s="43">
        <v>487</v>
      </c>
      <c r="C24" s="43" t="s">
        <v>175</v>
      </c>
      <c r="D24" s="43" t="s">
        <v>174</v>
      </c>
      <c r="E24" s="43">
        <v>88</v>
      </c>
    </row>
    <row r="25" spans="1:5" x14ac:dyDescent="0.3">
      <c r="A25" s="43">
        <v>8</v>
      </c>
      <c r="B25" s="43">
        <v>771</v>
      </c>
      <c r="C25" s="43" t="s">
        <v>134</v>
      </c>
      <c r="D25" s="43" t="s">
        <v>174</v>
      </c>
      <c r="E25" s="43">
        <v>80</v>
      </c>
    </row>
    <row r="26" spans="1:5" x14ac:dyDescent="0.3">
      <c r="A26" s="46">
        <v>2</v>
      </c>
      <c r="B26" s="46">
        <v>549</v>
      </c>
      <c r="C26" s="46" t="s">
        <v>176</v>
      </c>
      <c r="D26" s="46" t="s">
        <v>26</v>
      </c>
      <c r="E26" s="46">
        <v>100</v>
      </c>
    </row>
    <row r="27" spans="1:5" x14ac:dyDescent="0.3">
      <c r="A27" s="43">
        <v>6</v>
      </c>
      <c r="B27" s="43">
        <v>571</v>
      </c>
      <c r="C27" s="43" t="s">
        <v>37</v>
      </c>
      <c r="D27" s="43" t="s">
        <v>26</v>
      </c>
      <c r="E27" s="43">
        <v>82</v>
      </c>
    </row>
    <row r="28" spans="1:5" x14ac:dyDescent="0.3">
      <c r="A28" s="43">
        <v>14</v>
      </c>
      <c r="B28" s="43">
        <v>884</v>
      </c>
      <c r="C28" s="43" t="s">
        <v>177</v>
      </c>
      <c r="D28" s="43" t="s">
        <v>26</v>
      </c>
      <c r="E28" s="43">
        <v>70</v>
      </c>
    </row>
    <row r="29" spans="1:5" x14ac:dyDescent="0.3">
      <c r="A29" s="46">
        <v>2</v>
      </c>
      <c r="B29" s="46">
        <v>174</v>
      </c>
      <c r="C29" s="46" t="s">
        <v>178</v>
      </c>
      <c r="D29" s="46" t="s">
        <v>49</v>
      </c>
      <c r="E29" s="46">
        <v>94</v>
      </c>
    </row>
    <row r="30" spans="1:5" s="45" customFormat="1" ht="15.6" x14ac:dyDescent="0.3">
      <c r="A30" s="49">
        <v>5</v>
      </c>
      <c r="B30" s="50"/>
      <c r="C30" s="50" t="s">
        <v>113</v>
      </c>
      <c r="D30" s="50"/>
      <c r="E30" s="50">
        <v>253</v>
      </c>
    </row>
    <row r="31" spans="1:5" x14ac:dyDescent="0.3">
      <c r="A31" s="47">
        <v>7</v>
      </c>
      <c r="B31" s="48">
        <v>119</v>
      </c>
      <c r="C31" s="48" t="s">
        <v>179</v>
      </c>
      <c r="D31" s="48" t="s">
        <v>26</v>
      </c>
      <c r="E31" s="48">
        <v>80</v>
      </c>
    </row>
    <row r="32" spans="1:5" x14ac:dyDescent="0.3">
      <c r="A32" s="47">
        <v>4</v>
      </c>
      <c r="B32" s="48">
        <v>29</v>
      </c>
      <c r="C32" s="48" t="s">
        <v>140</v>
      </c>
      <c r="D32" s="48" t="s">
        <v>49</v>
      </c>
      <c r="E32" s="48">
        <v>73</v>
      </c>
    </row>
    <row r="33" spans="1:5" x14ac:dyDescent="0.3">
      <c r="A33" s="47">
        <v>1</v>
      </c>
      <c r="B33" s="48">
        <v>754</v>
      </c>
      <c r="C33" s="48" t="s">
        <v>180</v>
      </c>
      <c r="D33" s="48" t="s">
        <v>10</v>
      </c>
      <c r="E33" s="48">
        <v>100</v>
      </c>
    </row>
    <row r="34" spans="1:5" s="45" customFormat="1" ht="15.6" x14ac:dyDescent="0.3">
      <c r="A34" s="44">
        <v>6</v>
      </c>
      <c r="C34" s="45" t="s">
        <v>24</v>
      </c>
      <c r="E34" s="45">
        <v>204</v>
      </c>
    </row>
    <row r="35" spans="1:5" x14ac:dyDescent="0.3">
      <c r="A35" s="46">
        <v>13</v>
      </c>
      <c r="B35" s="46">
        <v>770</v>
      </c>
      <c r="C35" s="46" t="s">
        <v>64</v>
      </c>
      <c r="D35" s="46" t="s">
        <v>49</v>
      </c>
      <c r="E35" s="46">
        <v>56</v>
      </c>
    </row>
    <row r="36" spans="1:5" x14ac:dyDescent="0.3">
      <c r="A36" s="46">
        <v>14</v>
      </c>
      <c r="B36" s="46">
        <v>701</v>
      </c>
      <c r="C36" s="46" t="s">
        <v>181</v>
      </c>
      <c r="D36" s="46" t="s">
        <v>5</v>
      </c>
      <c r="E36" s="46">
        <v>66</v>
      </c>
    </row>
    <row r="37" spans="1:5" x14ac:dyDescent="0.3">
      <c r="A37" s="46">
        <v>8</v>
      </c>
      <c r="B37" s="46">
        <v>408</v>
      </c>
      <c r="C37" s="46" t="s">
        <v>94</v>
      </c>
      <c r="D37" s="46" t="s">
        <v>83</v>
      </c>
      <c r="E37" s="46">
        <v>82</v>
      </c>
    </row>
    <row r="38" spans="1:5" s="45" customFormat="1" ht="15.6" x14ac:dyDescent="0.3">
      <c r="A38" s="44">
        <v>7</v>
      </c>
      <c r="C38" s="45" t="s">
        <v>77</v>
      </c>
      <c r="E38" s="45">
        <v>184</v>
      </c>
    </row>
    <row r="39" spans="1:5" x14ac:dyDescent="0.3">
      <c r="A39" s="46">
        <v>1</v>
      </c>
      <c r="B39" s="46">
        <v>793</v>
      </c>
      <c r="C39" s="46" t="s">
        <v>76</v>
      </c>
      <c r="D39" s="46" t="s">
        <v>47</v>
      </c>
      <c r="E39" s="46">
        <v>100</v>
      </c>
    </row>
    <row r="40" spans="1:5" x14ac:dyDescent="0.3">
      <c r="A40" s="46">
        <v>4</v>
      </c>
      <c r="B40" s="46">
        <v>31</v>
      </c>
      <c r="C40" s="46" t="s">
        <v>156</v>
      </c>
      <c r="D40" s="46" t="s">
        <v>10</v>
      </c>
      <c r="E40" s="46">
        <v>84</v>
      </c>
    </row>
    <row r="41" spans="1:5" s="45" customFormat="1" ht="15.6" x14ac:dyDescent="0.3">
      <c r="A41" s="49">
        <v>8</v>
      </c>
      <c r="B41" s="50"/>
      <c r="C41" s="50" t="s">
        <v>18</v>
      </c>
      <c r="D41" s="50"/>
      <c r="E41" s="50">
        <v>174</v>
      </c>
    </row>
    <row r="42" spans="1:5" x14ac:dyDescent="0.3">
      <c r="A42" s="47">
        <v>1</v>
      </c>
      <c r="B42" s="48">
        <v>307</v>
      </c>
      <c r="C42" s="48" t="s">
        <v>50</v>
      </c>
      <c r="D42" s="48" t="s">
        <v>49</v>
      </c>
      <c r="E42" s="48">
        <v>94</v>
      </c>
    </row>
    <row r="43" spans="1:5" x14ac:dyDescent="0.3">
      <c r="A43" s="51">
        <v>10</v>
      </c>
      <c r="B43" s="52">
        <v>224</v>
      </c>
      <c r="C43" s="52" t="s">
        <v>182</v>
      </c>
      <c r="D43" s="52" t="s">
        <v>49</v>
      </c>
      <c r="E43" s="52">
        <v>59</v>
      </c>
    </row>
    <row r="44" spans="1:5" x14ac:dyDescent="0.3">
      <c r="A44" s="47">
        <v>5</v>
      </c>
      <c r="B44" s="48">
        <v>48</v>
      </c>
      <c r="C44" s="48" t="s">
        <v>161</v>
      </c>
      <c r="D44" s="48" t="s">
        <v>5</v>
      </c>
      <c r="E44" s="48">
        <v>80</v>
      </c>
    </row>
    <row r="45" spans="1:5" x14ac:dyDescent="0.3">
      <c r="A45" s="51">
        <v>13</v>
      </c>
      <c r="B45" s="52">
        <v>190</v>
      </c>
      <c r="C45" s="52" t="s">
        <v>17</v>
      </c>
      <c r="D45" s="52" t="s">
        <v>5</v>
      </c>
      <c r="E45" s="52">
        <v>67</v>
      </c>
    </row>
    <row r="46" spans="1:5" s="45" customFormat="1" ht="15.6" x14ac:dyDescent="0.3">
      <c r="A46" s="49">
        <v>9</v>
      </c>
      <c r="B46" s="50"/>
      <c r="C46" s="50" t="s">
        <v>6</v>
      </c>
      <c r="D46" s="50"/>
      <c r="E46" s="50">
        <v>173</v>
      </c>
    </row>
    <row r="47" spans="1:5" x14ac:dyDescent="0.3">
      <c r="A47" s="47">
        <v>6</v>
      </c>
      <c r="B47" s="48">
        <v>601</v>
      </c>
      <c r="C47" s="48" t="s">
        <v>183</v>
      </c>
      <c r="D47" s="48" t="s">
        <v>10</v>
      </c>
      <c r="E47" s="48">
        <v>79</v>
      </c>
    </row>
    <row r="48" spans="1:5" x14ac:dyDescent="0.3">
      <c r="A48" s="47">
        <v>3</v>
      </c>
      <c r="B48" s="48">
        <v>641</v>
      </c>
      <c r="C48" s="48" t="s">
        <v>184</v>
      </c>
      <c r="D48" s="48" t="s">
        <v>5</v>
      </c>
      <c r="E48" s="48">
        <v>94</v>
      </c>
    </row>
    <row r="49" spans="1:5" x14ac:dyDescent="0.3">
      <c r="A49" s="51">
        <v>10</v>
      </c>
      <c r="B49" s="52">
        <v>721</v>
      </c>
      <c r="C49" s="52" t="s">
        <v>4</v>
      </c>
      <c r="D49" s="52" t="s">
        <v>5</v>
      </c>
      <c r="E49" s="52">
        <v>73</v>
      </c>
    </row>
    <row r="50" spans="1:5" s="45" customFormat="1" ht="15.6" x14ac:dyDescent="0.3">
      <c r="A50" s="44">
        <v>10</v>
      </c>
      <c r="C50" s="45" t="s">
        <v>54</v>
      </c>
      <c r="E50" s="45">
        <v>156</v>
      </c>
    </row>
    <row r="51" spans="1:5" x14ac:dyDescent="0.3">
      <c r="A51" s="46">
        <v>16</v>
      </c>
      <c r="B51" s="46">
        <v>46</v>
      </c>
      <c r="C51" s="46" t="s">
        <v>185</v>
      </c>
      <c r="D51" s="46" t="s">
        <v>26</v>
      </c>
      <c r="E51" s="46">
        <v>68</v>
      </c>
    </row>
    <row r="52" spans="1:5" x14ac:dyDescent="0.3">
      <c r="A52" s="46">
        <v>4</v>
      </c>
      <c r="B52" s="46">
        <v>131</v>
      </c>
      <c r="C52" s="46" t="s">
        <v>53</v>
      </c>
      <c r="D52" s="46" t="s">
        <v>47</v>
      </c>
      <c r="E52" s="46">
        <v>88</v>
      </c>
    </row>
    <row r="53" spans="1:5" s="45" customFormat="1" ht="15.6" x14ac:dyDescent="0.3">
      <c r="A53" s="44">
        <v>11</v>
      </c>
      <c r="C53" s="45" t="s">
        <v>43</v>
      </c>
      <c r="E53" s="45">
        <v>150</v>
      </c>
    </row>
    <row r="54" spans="1:5" x14ac:dyDescent="0.3">
      <c r="A54" s="46">
        <v>19</v>
      </c>
      <c r="B54" s="46">
        <v>80</v>
      </c>
      <c r="C54" s="46" t="s">
        <v>42</v>
      </c>
      <c r="D54" s="46" t="s">
        <v>26</v>
      </c>
      <c r="E54" s="46">
        <v>61</v>
      </c>
    </row>
    <row r="55" spans="1:5" x14ac:dyDescent="0.3">
      <c r="A55" s="46">
        <v>34</v>
      </c>
      <c r="B55" s="46">
        <v>80</v>
      </c>
      <c r="C55" s="46" t="s">
        <v>186</v>
      </c>
      <c r="D55" s="46" t="s">
        <v>49</v>
      </c>
      <c r="E55" s="46">
        <v>15</v>
      </c>
    </row>
    <row r="56" spans="1:5" x14ac:dyDescent="0.3">
      <c r="A56" s="46">
        <v>9</v>
      </c>
      <c r="B56" s="46">
        <v>675</v>
      </c>
      <c r="C56" s="46" t="s">
        <v>187</v>
      </c>
      <c r="D56" s="46" t="s">
        <v>5</v>
      </c>
      <c r="E56" s="46">
        <v>74</v>
      </c>
    </row>
    <row r="57" spans="1:5" s="45" customFormat="1" ht="15.6" x14ac:dyDescent="0.3">
      <c r="A57" s="49">
        <v>12</v>
      </c>
      <c r="B57" s="50"/>
      <c r="C57" s="50" t="s">
        <v>52</v>
      </c>
      <c r="D57" s="50"/>
      <c r="E57" s="50">
        <v>138</v>
      </c>
    </row>
    <row r="58" spans="1:5" x14ac:dyDescent="0.3">
      <c r="A58" s="47">
        <v>21</v>
      </c>
      <c r="B58" s="48">
        <v>110</v>
      </c>
      <c r="C58" s="48" t="s">
        <v>188</v>
      </c>
      <c r="D58" s="48" t="s">
        <v>49</v>
      </c>
      <c r="E58" s="48">
        <v>38</v>
      </c>
    </row>
    <row r="59" spans="1:5" x14ac:dyDescent="0.3">
      <c r="A59" s="51">
        <v>29</v>
      </c>
      <c r="B59" s="52">
        <v>137</v>
      </c>
      <c r="C59" s="52" t="s">
        <v>189</v>
      </c>
      <c r="D59" s="52" t="s">
        <v>49</v>
      </c>
      <c r="E59" s="52">
        <v>27</v>
      </c>
    </row>
    <row r="60" spans="1:5" x14ac:dyDescent="0.3">
      <c r="A60" s="51">
        <v>35</v>
      </c>
      <c r="B60" s="52">
        <v>251</v>
      </c>
      <c r="C60" s="52" t="s">
        <v>123</v>
      </c>
      <c r="D60" s="52" t="s">
        <v>49</v>
      </c>
      <c r="E60" s="52">
        <v>0</v>
      </c>
    </row>
    <row r="61" spans="1:5" x14ac:dyDescent="0.3">
      <c r="A61" s="47">
        <v>3</v>
      </c>
      <c r="B61" s="48">
        <v>96</v>
      </c>
      <c r="C61" s="48" t="s">
        <v>127</v>
      </c>
      <c r="D61" s="48" t="s">
        <v>88</v>
      </c>
      <c r="E61" s="48">
        <v>100</v>
      </c>
    </row>
    <row r="62" spans="1:5" x14ac:dyDescent="0.3">
      <c r="A62" s="51">
        <v>7</v>
      </c>
      <c r="B62" s="52">
        <v>99</v>
      </c>
      <c r="C62" s="52" t="s">
        <v>126</v>
      </c>
      <c r="D62" s="52" t="s">
        <v>88</v>
      </c>
      <c r="E62" s="52">
        <v>84</v>
      </c>
    </row>
    <row r="63" spans="1:5" s="45" customFormat="1" ht="15.6" x14ac:dyDescent="0.3">
      <c r="A63" s="49">
        <v>13</v>
      </c>
      <c r="B63" s="50"/>
      <c r="C63" s="50" t="s">
        <v>31</v>
      </c>
      <c r="D63" s="50"/>
      <c r="E63" s="50">
        <v>137</v>
      </c>
    </row>
    <row r="64" spans="1:5" x14ac:dyDescent="0.3">
      <c r="A64" s="47">
        <v>9</v>
      </c>
      <c r="B64" s="48">
        <v>799</v>
      </c>
      <c r="C64" s="48" t="s">
        <v>30</v>
      </c>
      <c r="D64" s="48" t="s">
        <v>26</v>
      </c>
      <c r="E64" s="48">
        <v>79</v>
      </c>
    </row>
    <row r="65" spans="1:5" x14ac:dyDescent="0.3">
      <c r="A65" s="47">
        <v>11</v>
      </c>
      <c r="B65" s="48">
        <v>953</v>
      </c>
      <c r="C65" s="48" t="s">
        <v>65</v>
      </c>
      <c r="D65" s="48" t="s">
        <v>49</v>
      </c>
      <c r="E65" s="48">
        <v>58</v>
      </c>
    </row>
    <row r="66" spans="1:5" s="45" customFormat="1" ht="15.6" x14ac:dyDescent="0.3">
      <c r="A66" s="49">
        <v>14</v>
      </c>
      <c r="B66" s="50"/>
      <c r="C66" s="50" t="s">
        <v>98</v>
      </c>
      <c r="D66" s="50"/>
      <c r="E66" s="50">
        <v>134</v>
      </c>
    </row>
    <row r="67" spans="1:5" x14ac:dyDescent="0.3">
      <c r="A67" s="47">
        <v>14</v>
      </c>
      <c r="B67" s="48">
        <v>676</v>
      </c>
      <c r="C67" s="48" t="s">
        <v>190</v>
      </c>
      <c r="D67" s="48" t="s">
        <v>49</v>
      </c>
      <c r="E67" s="48">
        <v>52</v>
      </c>
    </row>
    <row r="68" spans="1:5" x14ac:dyDescent="0.3">
      <c r="A68" s="47">
        <v>9</v>
      </c>
      <c r="B68" s="48">
        <v>25</v>
      </c>
      <c r="C68" s="48" t="s">
        <v>97</v>
      </c>
      <c r="D68" s="48" t="s">
        <v>83</v>
      </c>
      <c r="E68" s="48">
        <v>82</v>
      </c>
    </row>
    <row r="69" spans="1:5" s="45" customFormat="1" ht="15.6" x14ac:dyDescent="0.3">
      <c r="A69" s="44">
        <v>15</v>
      </c>
      <c r="C69" s="45" t="s">
        <v>40</v>
      </c>
      <c r="E69" s="45">
        <v>107</v>
      </c>
    </row>
    <row r="70" spans="1:5" x14ac:dyDescent="0.3">
      <c r="A70" s="46">
        <v>17</v>
      </c>
      <c r="B70" s="46">
        <v>98</v>
      </c>
      <c r="C70" s="46" t="s">
        <v>39</v>
      </c>
      <c r="D70" s="46" t="s">
        <v>26</v>
      </c>
      <c r="E70" s="46">
        <v>67</v>
      </c>
    </row>
    <row r="71" spans="1:5" x14ac:dyDescent="0.3">
      <c r="A71" s="46">
        <v>24</v>
      </c>
      <c r="B71" s="46">
        <v>717</v>
      </c>
      <c r="C71" s="46" t="s">
        <v>61</v>
      </c>
      <c r="D71" s="46" t="s">
        <v>47</v>
      </c>
      <c r="E71" s="46">
        <v>40</v>
      </c>
    </row>
    <row r="72" spans="1:5" s="45" customFormat="1" ht="15.6" x14ac:dyDescent="0.3">
      <c r="A72" s="44">
        <v>16</v>
      </c>
      <c r="C72" s="45" t="s">
        <v>14</v>
      </c>
      <c r="E72" s="45">
        <v>98</v>
      </c>
    </row>
    <row r="73" spans="1:5" x14ac:dyDescent="0.3">
      <c r="A73" s="46">
        <v>28</v>
      </c>
      <c r="B73" s="46">
        <v>927</v>
      </c>
      <c r="C73" s="46" t="s">
        <v>68</v>
      </c>
      <c r="D73" s="46" t="s">
        <v>49</v>
      </c>
      <c r="E73" s="46">
        <v>27</v>
      </c>
    </row>
    <row r="74" spans="1:5" x14ac:dyDescent="0.3">
      <c r="A74" s="43">
        <v>33</v>
      </c>
      <c r="B74" s="43">
        <v>85</v>
      </c>
      <c r="C74" s="43" t="s">
        <v>137</v>
      </c>
      <c r="D74" s="43" t="s">
        <v>49</v>
      </c>
      <c r="E74" s="43">
        <v>20</v>
      </c>
    </row>
    <row r="75" spans="1:5" x14ac:dyDescent="0.3">
      <c r="A75" s="46">
        <v>12</v>
      </c>
      <c r="B75" s="46">
        <v>52</v>
      </c>
      <c r="C75" s="46" t="s">
        <v>13</v>
      </c>
      <c r="D75" s="46" t="s">
        <v>5</v>
      </c>
      <c r="E75" s="46">
        <v>71</v>
      </c>
    </row>
    <row r="76" spans="1:5" s="45" customFormat="1" ht="15.6" x14ac:dyDescent="0.3">
      <c r="A76" s="49">
        <v>17</v>
      </c>
      <c r="B76" s="50"/>
      <c r="C76" s="50" t="s">
        <v>27</v>
      </c>
      <c r="D76" s="50"/>
      <c r="E76" s="50">
        <v>95</v>
      </c>
    </row>
    <row r="77" spans="1:5" x14ac:dyDescent="0.3">
      <c r="A77" s="47">
        <v>25</v>
      </c>
      <c r="B77" s="48">
        <v>101</v>
      </c>
      <c r="C77" s="48" t="s">
        <v>157</v>
      </c>
      <c r="D77" s="48" t="s">
        <v>26</v>
      </c>
      <c r="E77" s="48">
        <v>33</v>
      </c>
    </row>
    <row r="78" spans="1:5" x14ac:dyDescent="0.3">
      <c r="A78" s="47">
        <v>8</v>
      </c>
      <c r="B78" s="48">
        <v>78</v>
      </c>
      <c r="C78" s="48" t="s">
        <v>58</v>
      </c>
      <c r="D78" s="48" t="s">
        <v>49</v>
      </c>
      <c r="E78" s="48">
        <v>62</v>
      </c>
    </row>
    <row r="79" spans="1:5" x14ac:dyDescent="0.3">
      <c r="A79" s="51">
        <v>16</v>
      </c>
      <c r="B79" s="52">
        <v>49</v>
      </c>
      <c r="C79" s="52" t="s">
        <v>62</v>
      </c>
      <c r="D79" s="52" t="s">
        <v>49</v>
      </c>
      <c r="E79" s="52">
        <v>50</v>
      </c>
    </row>
    <row r="80" spans="1:5" x14ac:dyDescent="0.3">
      <c r="A80" s="51">
        <v>17</v>
      </c>
      <c r="B80" s="52">
        <v>173</v>
      </c>
      <c r="C80" s="52" t="s">
        <v>67</v>
      </c>
      <c r="D80" s="52" t="s">
        <v>49</v>
      </c>
      <c r="E80" s="52">
        <v>47</v>
      </c>
    </row>
    <row r="81" spans="1:5" s="45" customFormat="1" ht="15.6" x14ac:dyDescent="0.3">
      <c r="A81" s="49">
        <v>18</v>
      </c>
      <c r="B81" s="50"/>
      <c r="C81" s="50" t="s">
        <v>82</v>
      </c>
      <c r="D81" s="50"/>
      <c r="E81" s="50">
        <v>88</v>
      </c>
    </row>
    <row r="82" spans="1:5" x14ac:dyDescent="0.3">
      <c r="A82" s="47">
        <v>6</v>
      </c>
      <c r="B82" s="48">
        <v>15</v>
      </c>
      <c r="C82" s="48" t="s">
        <v>80</v>
      </c>
      <c r="D82" s="48" t="s">
        <v>81</v>
      </c>
      <c r="E82" s="48">
        <v>88</v>
      </c>
    </row>
    <row r="83" spans="1:5" s="45" customFormat="1" ht="15.6" x14ac:dyDescent="0.3">
      <c r="A83" s="49">
        <v>19</v>
      </c>
      <c r="B83" s="50"/>
      <c r="C83" s="50" t="s">
        <v>33</v>
      </c>
      <c r="D83" s="50"/>
      <c r="E83" s="50">
        <v>78</v>
      </c>
    </row>
    <row r="84" spans="1:5" x14ac:dyDescent="0.3">
      <c r="A84" s="47">
        <v>10</v>
      </c>
      <c r="B84" s="48">
        <v>71</v>
      </c>
      <c r="C84" s="48" t="s">
        <v>56</v>
      </c>
      <c r="D84" s="48" t="s">
        <v>47</v>
      </c>
      <c r="E84" s="48">
        <v>78</v>
      </c>
    </row>
    <row r="85" spans="1:5" s="45" customFormat="1" ht="15.6" x14ac:dyDescent="0.3">
      <c r="A85" s="49">
        <v>20</v>
      </c>
      <c r="B85" s="50"/>
      <c r="C85" s="50" t="s">
        <v>112</v>
      </c>
      <c r="D85" s="50"/>
      <c r="E85" s="50">
        <v>76</v>
      </c>
    </row>
    <row r="86" spans="1:5" x14ac:dyDescent="0.3">
      <c r="A86" s="47">
        <v>7</v>
      </c>
      <c r="B86" s="48">
        <v>26</v>
      </c>
      <c r="C86" s="48" t="s">
        <v>138</v>
      </c>
      <c r="D86" s="48" t="s">
        <v>10</v>
      </c>
      <c r="E86" s="48">
        <v>76</v>
      </c>
    </row>
    <row r="87" spans="1:5" s="45" customFormat="1" ht="15.6" x14ac:dyDescent="0.3">
      <c r="A87" s="49">
        <v>21</v>
      </c>
      <c r="B87" s="50"/>
      <c r="C87" s="50" t="s">
        <v>35</v>
      </c>
      <c r="D87" s="50"/>
      <c r="E87" s="50">
        <v>72</v>
      </c>
    </row>
    <row r="88" spans="1:5" x14ac:dyDescent="0.3">
      <c r="A88" s="47">
        <v>12</v>
      </c>
      <c r="B88" s="48">
        <v>710</v>
      </c>
      <c r="C88" s="48" t="s">
        <v>34</v>
      </c>
      <c r="D88" s="48" t="s">
        <v>26</v>
      </c>
      <c r="E88" s="48">
        <v>72</v>
      </c>
    </row>
    <row r="89" spans="1:5" s="45" customFormat="1" ht="15.6" x14ac:dyDescent="0.3">
      <c r="A89" s="49">
        <v>22</v>
      </c>
      <c r="B89" s="50"/>
      <c r="C89" s="50" t="s">
        <v>11</v>
      </c>
      <c r="D89" s="50"/>
      <c r="E89" s="50">
        <v>72</v>
      </c>
    </row>
    <row r="90" spans="1:5" x14ac:dyDescent="0.3">
      <c r="A90" s="47">
        <v>11</v>
      </c>
      <c r="B90" s="48">
        <v>21</v>
      </c>
      <c r="C90" s="48" t="s">
        <v>9</v>
      </c>
      <c r="D90" s="48" t="s">
        <v>10</v>
      </c>
      <c r="E90" s="48">
        <v>72</v>
      </c>
    </row>
    <row r="91" spans="1:5" s="45" customFormat="1" ht="15.6" x14ac:dyDescent="0.3">
      <c r="A91" s="49">
        <v>23</v>
      </c>
      <c r="B91" s="50"/>
      <c r="C91" s="50" t="s">
        <v>8</v>
      </c>
      <c r="D91" s="50"/>
      <c r="E91" s="50">
        <v>71</v>
      </c>
    </row>
    <row r="92" spans="1:5" x14ac:dyDescent="0.3">
      <c r="A92" s="47">
        <v>6</v>
      </c>
      <c r="B92" s="48">
        <v>201</v>
      </c>
      <c r="C92" s="48" t="s">
        <v>48</v>
      </c>
      <c r="D92" s="48" t="s">
        <v>49</v>
      </c>
      <c r="E92" s="48">
        <v>71</v>
      </c>
    </row>
    <row r="93" spans="1:5" x14ac:dyDescent="0.3">
      <c r="A93" s="51">
        <v>9</v>
      </c>
      <c r="B93" s="52">
        <v>333</v>
      </c>
      <c r="C93" s="52" t="s">
        <v>191</v>
      </c>
      <c r="D93" s="52" t="s">
        <v>49</v>
      </c>
      <c r="E93" s="52">
        <v>59</v>
      </c>
    </row>
    <row r="94" spans="1:5" x14ac:dyDescent="0.3">
      <c r="A94" s="51">
        <v>18</v>
      </c>
      <c r="B94" s="52">
        <v>118</v>
      </c>
      <c r="C94" s="52" t="s">
        <v>192</v>
      </c>
      <c r="D94" s="52" t="s">
        <v>49</v>
      </c>
      <c r="E94" s="52">
        <v>42</v>
      </c>
    </row>
    <row r="95" spans="1:5" x14ac:dyDescent="0.3">
      <c r="A95" s="51">
        <v>24</v>
      </c>
      <c r="B95" s="52">
        <v>989</v>
      </c>
      <c r="C95" s="52" t="s">
        <v>166</v>
      </c>
      <c r="D95" s="52" t="s">
        <v>49</v>
      </c>
      <c r="E95" s="52">
        <v>36</v>
      </c>
    </row>
    <row r="96" spans="1:5" x14ac:dyDescent="0.3">
      <c r="A96" s="51">
        <v>36</v>
      </c>
      <c r="B96" s="52">
        <v>57</v>
      </c>
      <c r="C96" s="52" t="s">
        <v>193</v>
      </c>
      <c r="D96" s="52" t="s">
        <v>49</v>
      </c>
      <c r="E96" s="52">
        <v>0</v>
      </c>
    </row>
    <row r="97" spans="1:5" x14ac:dyDescent="0.3">
      <c r="A97" s="51">
        <v>17</v>
      </c>
      <c r="B97" s="52">
        <v>101</v>
      </c>
      <c r="C97" s="52" t="s">
        <v>7</v>
      </c>
      <c r="D97" s="52" t="s">
        <v>5</v>
      </c>
      <c r="E97" s="52">
        <v>0</v>
      </c>
    </row>
    <row r="98" spans="1:5" s="45" customFormat="1" ht="15.6" x14ac:dyDescent="0.3">
      <c r="A98" s="44">
        <v>24</v>
      </c>
      <c r="C98" s="45" t="s">
        <v>16</v>
      </c>
      <c r="E98" s="45">
        <v>66</v>
      </c>
    </row>
    <row r="99" spans="1:5" x14ac:dyDescent="0.3">
      <c r="A99" s="46">
        <v>7</v>
      </c>
      <c r="B99" s="46">
        <v>176</v>
      </c>
      <c r="C99" s="46" t="s">
        <v>194</v>
      </c>
      <c r="D99" s="46" t="s">
        <v>49</v>
      </c>
      <c r="E99" s="46">
        <v>66</v>
      </c>
    </row>
    <row r="100" spans="1:5" x14ac:dyDescent="0.3">
      <c r="A100" s="43">
        <v>22</v>
      </c>
      <c r="B100" s="43">
        <v>47</v>
      </c>
      <c r="C100" s="43" t="s">
        <v>139</v>
      </c>
      <c r="D100" s="43" t="s">
        <v>49</v>
      </c>
      <c r="E100" s="43">
        <v>37</v>
      </c>
    </row>
    <row r="101" spans="1:5" s="45" customFormat="1" ht="15.6" x14ac:dyDescent="0.3">
      <c r="A101" s="49">
        <v>25</v>
      </c>
      <c r="B101" s="50"/>
      <c r="C101" s="50" t="s">
        <v>111</v>
      </c>
      <c r="D101" s="50"/>
      <c r="E101" s="50">
        <v>58</v>
      </c>
    </row>
    <row r="102" spans="1:5" x14ac:dyDescent="0.3">
      <c r="A102" s="47">
        <v>12</v>
      </c>
      <c r="B102" s="48">
        <v>33</v>
      </c>
      <c r="C102" s="48" t="s">
        <v>195</v>
      </c>
      <c r="D102" s="48" t="s">
        <v>49</v>
      </c>
      <c r="E102" s="48">
        <v>58</v>
      </c>
    </row>
    <row r="103" spans="1:5" x14ac:dyDescent="0.3">
      <c r="A103" s="51">
        <v>26</v>
      </c>
      <c r="B103" s="52">
        <v>886</v>
      </c>
      <c r="C103" s="52" t="s">
        <v>133</v>
      </c>
      <c r="D103" s="52" t="s">
        <v>49</v>
      </c>
      <c r="E103" s="52">
        <v>36</v>
      </c>
    </row>
    <row r="104" spans="1:5" s="45" customFormat="1" ht="15.6" x14ac:dyDescent="0.3">
      <c r="A104" s="49">
        <v>26</v>
      </c>
      <c r="B104" s="50"/>
      <c r="C104" s="50" t="s">
        <v>167</v>
      </c>
      <c r="D104" s="50"/>
      <c r="E104" s="50">
        <v>57</v>
      </c>
    </row>
    <row r="105" spans="1:5" x14ac:dyDescent="0.3">
      <c r="A105" s="47">
        <v>21</v>
      </c>
      <c r="B105" s="48">
        <v>234</v>
      </c>
      <c r="C105" s="48" t="s">
        <v>168</v>
      </c>
      <c r="D105" s="48" t="s">
        <v>26</v>
      </c>
      <c r="E105" s="48">
        <v>57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503BB-B284-4D38-9CF2-85CBE9E6894A}">
  <dimension ref="A1:E101"/>
  <sheetViews>
    <sheetView tabSelected="1" zoomScaleNormal="100" workbookViewId="0">
      <selection activeCell="F6" sqref="F6"/>
    </sheetView>
  </sheetViews>
  <sheetFormatPr defaultColWidth="8.19921875" defaultRowHeight="13.8" x14ac:dyDescent="0.3"/>
  <cols>
    <col min="1" max="2" width="8.19921875" style="53"/>
    <col min="3" max="3" width="25.5" style="53" bestFit="1" customWidth="1"/>
    <col min="4" max="4" width="10.5" style="53" bestFit="1" customWidth="1"/>
    <col min="5" max="5" width="10.296875" style="53" bestFit="1" customWidth="1"/>
    <col min="6" max="10" width="8.19921875" style="53"/>
    <col min="11" max="11" width="21.8984375" style="53" bestFit="1" customWidth="1"/>
    <col min="12" max="16384" width="8.19921875" style="53"/>
  </cols>
  <sheetData>
    <row r="1" spans="1:5" x14ac:dyDescent="0.3">
      <c r="A1" s="53" t="s">
        <v>115</v>
      </c>
      <c r="B1" s="53" t="s">
        <v>0</v>
      </c>
      <c r="C1" s="53" t="s">
        <v>1</v>
      </c>
      <c r="D1" s="53" t="s">
        <v>2</v>
      </c>
      <c r="E1" s="53" t="s">
        <v>3</v>
      </c>
    </row>
    <row r="2" spans="1:5" s="55" customFormat="1" ht="15.6" x14ac:dyDescent="0.3">
      <c r="A2" s="54">
        <v>1</v>
      </c>
      <c r="C2" s="55" t="s">
        <v>60</v>
      </c>
      <c r="E2" s="55">
        <v>458</v>
      </c>
    </row>
    <row r="3" spans="1:5" x14ac:dyDescent="0.3">
      <c r="A3" s="61">
        <v>1</v>
      </c>
      <c r="B3" s="61">
        <v>4</v>
      </c>
      <c r="C3" s="61" t="s">
        <v>196</v>
      </c>
      <c r="D3" s="61" t="s">
        <v>174</v>
      </c>
      <c r="E3" s="61">
        <v>100</v>
      </c>
    </row>
    <row r="4" spans="1:5" x14ac:dyDescent="0.3">
      <c r="A4" s="53">
        <v>14</v>
      </c>
      <c r="B4" s="53">
        <v>108</v>
      </c>
      <c r="C4" s="53" t="s">
        <v>197</v>
      </c>
      <c r="D4" s="53" t="s">
        <v>26</v>
      </c>
      <c r="E4" s="53">
        <v>67</v>
      </c>
    </row>
    <row r="5" spans="1:5" x14ac:dyDescent="0.3">
      <c r="A5" s="53">
        <v>21</v>
      </c>
      <c r="B5" s="53">
        <v>106</v>
      </c>
      <c r="C5" s="53" t="s">
        <v>198</v>
      </c>
      <c r="D5" s="53" t="s">
        <v>26</v>
      </c>
      <c r="E5" s="53">
        <v>58</v>
      </c>
    </row>
    <row r="6" spans="1:5" x14ac:dyDescent="0.3">
      <c r="A6" s="56">
        <v>6</v>
      </c>
      <c r="B6" s="56">
        <v>626</v>
      </c>
      <c r="C6" s="56" t="s">
        <v>199</v>
      </c>
      <c r="D6" s="56" t="s">
        <v>47</v>
      </c>
      <c r="E6" s="56">
        <v>80</v>
      </c>
    </row>
    <row r="7" spans="1:5" x14ac:dyDescent="0.3">
      <c r="A7" s="53">
        <v>15</v>
      </c>
      <c r="B7" s="53">
        <v>136</v>
      </c>
      <c r="C7" s="53" t="s">
        <v>200</v>
      </c>
      <c r="D7" s="53" t="s">
        <v>47</v>
      </c>
      <c r="E7" s="53">
        <v>67</v>
      </c>
    </row>
    <row r="8" spans="1:5" x14ac:dyDescent="0.3">
      <c r="A8" s="56">
        <v>1</v>
      </c>
      <c r="B8" s="56">
        <v>4</v>
      </c>
      <c r="C8" s="56" t="s">
        <v>196</v>
      </c>
      <c r="D8" s="56" t="s">
        <v>49</v>
      </c>
      <c r="E8" s="56">
        <v>100</v>
      </c>
    </row>
    <row r="9" spans="1:5" x14ac:dyDescent="0.3">
      <c r="A9" s="61">
        <v>2</v>
      </c>
      <c r="B9" s="61">
        <v>295</v>
      </c>
      <c r="C9" s="61" t="s">
        <v>59</v>
      </c>
      <c r="D9" s="61" t="s">
        <v>49</v>
      </c>
      <c r="E9" s="61">
        <v>88</v>
      </c>
    </row>
    <row r="10" spans="1:5" x14ac:dyDescent="0.3">
      <c r="A10" s="53">
        <v>9</v>
      </c>
      <c r="B10" s="53">
        <v>277</v>
      </c>
      <c r="C10" s="53" t="s">
        <v>128</v>
      </c>
      <c r="D10" s="53" t="s">
        <v>49</v>
      </c>
      <c r="E10" s="53">
        <v>63</v>
      </c>
    </row>
    <row r="11" spans="1:5" x14ac:dyDescent="0.3">
      <c r="A11" s="53">
        <v>11</v>
      </c>
      <c r="B11" s="53">
        <v>444</v>
      </c>
      <c r="C11" s="53" t="s">
        <v>201</v>
      </c>
      <c r="D11" s="53" t="s">
        <v>49</v>
      </c>
      <c r="E11" s="53">
        <v>60</v>
      </c>
    </row>
    <row r="12" spans="1:5" x14ac:dyDescent="0.3">
      <c r="A12" s="53">
        <v>14</v>
      </c>
      <c r="B12" s="53">
        <v>51</v>
      </c>
      <c r="C12" s="53" t="s">
        <v>202</v>
      </c>
      <c r="D12" s="53" t="s">
        <v>49</v>
      </c>
      <c r="E12" s="53">
        <v>55</v>
      </c>
    </row>
    <row r="13" spans="1:5" x14ac:dyDescent="0.3">
      <c r="A13" s="53">
        <v>17</v>
      </c>
      <c r="B13" s="53">
        <v>112</v>
      </c>
      <c r="C13" s="53" t="s">
        <v>203</v>
      </c>
      <c r="D13" s="53" t="s">
        <v>49</v>
      </c>
      <c r="E13" s="53">
        <v>48</v>
      </c>
    </row>
    <row r="14" spans="1:5" x14ac:dyDescent="0.3">
      <c r="A14" s="53">
        <v>19</v>
      </c>
      <c r="B14" s="53">
        <v>32</v>
      </c>
      <c r="C14" s="53" t="s">
        <v>129</v>
      </c>
      <c r="D14" s="53" t="s">
        <v>49</v>
      </c>
      <c r="E14" s="53">
        <v>45</v>
      </c>
    </row>
    <row r="15" spans="1:5" x14ac:dyDescent="0.3">
      <c r="A15" s="53">
        <v>15</v>
      </c>
      <c r="B15" s="53">
        <v>6</v>
      </c>
      <c r="C15" s="53" t="s">
        <v>204</v>
      </c>
      <c r="D15" s="53" t="s">
        <v>10</v>
      </c>
      <c r="E15" s="53">
        <v>65</v>
      </c>
    </row>
    <row r="16" spans="1:5" x14ac:dyDescent="0.3">
      <c r="A16" s="53">
        <v>12</v>
      </c>
      <c r="B16" s="53">
        <v>22</v>
      </c>
      <c r="C16" s="53" t="s">
        <v>205</v>
      </c>
      <c r="D16" s="53" t="s">
        <v>5</v>
      </c>
      <c r="E16" s="53">
        <v>69</v>
      </c>
    </row>
    <row r="17" spans="1:5" x14ac:dyDescent="0.3">
      <c r="A17" s="53">
        <v>11</v>
      </c>
      <c r="B17" s="53">
        <v>71</v>
      </c>
      <c r="C17" s="53" t="s">
        <v>144</v>
      </c>
      <c r="D17" s="53" t="s">
        <v>83</v>
      </c>
      <c r="E17" s="53">
        <v>80</v>
      </c>
    </row>
    <row r="18" spans="1:5" x14ac:dyDescent="0.3">
      <c r="A18" s="56">
        <v>7</v>
      </c>
      <c r="B18" s="56">
        <v>21</v>
      </c>
      <c r="C18" s="56" t="s">
        <v>91</v>
      </c>
      <c r="D18" s="56" t="s">
        <v>81</v>
      </c>
      <c r="E18" s="56">
        <v>84</v>
      </c>
    </row>
    <row r="19" spans="1:5" x14ac:dyDescent="0.3">
      <c r="A19" s="56">
        <v>2</v>
      </c>
      <c r="B19" s="56">
        <v>295</v>
      </c>
      <c r="C19" s="56" t="s">
        <v>59</v>
      </c>
      <c r="D19" s="56" t="s">
        <v>88</v>
      </c>
      <c r="E19" s="56">
        <v>100</v>
      </c>
    </row>
    <row r="20" spans="1:5" x14ac:dyDescent="0.3">
      <c r="A20" s="56">
        <v>5</v>
      </c>
      <c r="B20" s="56">
        <v>941</v>
      </c>
      <c r="C20" s="56" t="s">
        <v>86</v>
      </c>
      <c r="D20" s="56" t="s">
        <v>85</v>
      </c>
      <c r="E20" s="56">
        <v>94</v>
      </c>
    </row>
    <row r="21" spans="1:5" x14ac:dyDescent="0.3">
      <c r="A21" s="53">
        <v>20</v>
      </c>
      <c r="B21" s="53">
        <v>51</v>
      </c>
      <c r="C21" s="53" t="s">
        <v>202</v>
      </c>
      <c r="D21" s="53" t="s">
        <v>85</v>
      </c>
      <c r="E21" s="53">
        <v>0</v>
      </c>
    </row>
    <row r="22" spans="1:5" s="55" customFormat="1" ht="15.6" x14ac:dyDescent="0.3">
      <c r="A22" s="54">
        <v>2</v>
      </c>
      <c r="C22" s="55" t="s">
        <v>74</v>
      </c>
      <c r="E22" s="55">
        <v>317</v>
      </c>
    </row>
    <row r="23" spans="1:5" x14ac:dyDescent="0.3">
      <c r="A23" s="56">
        <v>15</v>
      </c>
      <c r="B23" s="56">
        <v>67</v>
      </c>
      <c r="C23" s="56" t="s">
        <v>73</v>
      </c>
      <c r="D23" s="56" t="s">
        <v>49</v>
      </c>
      <c r="E23" s="56">
        <v>49</v>
      </c>
    </row>
    <row r="24" spans="1:5" x14ac:dyDescent="0.3">
      <c r="A24" s="56">
        <v>17</v>
      </c>
      <c r="B24" s="56">
        <v>111</v>
      </c>
      <c r="C24" s="56" t="s">
        <v>96</v>
      </c>
      <c r="D24" s="56" t="s">
        <v>83</v>
      </c>
      <c r="E24" s="56">
        <v>74</v>
      </c>
    </row>
    <row r="25" spans="1:5" x14ac:dyDescent="0.3">
      <c r="A25" s="56">
        <v>1</v>
      </c>
      <c r="B25" s="56">
        <v>57</v>
      </c>
      <c r="C25" s="56" t="s">
        <v>89</v>
      </c>
      <c r="D25" s="56" t="s">
        <v>81</v>
      </c>
      <c r="E25" s="56">
        <v>100</v>
      </c>
    </row>
    <row r="26" spans="1:5" x14ac:dyDescent="0.3">
      <c r="A26" s="56">
        <v>4</v>
      </c>
      <c r="B26" s="56">
        <v>280</v>
      </c>
      <c r="C26" s="56" t="s">
        <v>84</v>
      </c>
      <c r="D26" s="56" t="s">
        <v>85</v>
      </c>
      <c r="E26" s="56">
        <v>94</v>
      </c>
    </row>
    <row r="27" spans="1:5" s="55" customFormat="1" ht="15.6" x14ac:dyDescent="0.3">
      <c r="A27" s="54">
        <v>3</v>
      </c>
      <c r="C27" s="55" t="s">
        <v>14</v>
      </c>
      <c r="E27" s="55">
        <v>294</v>
      </c>
    </row>
    <row r="28" spans="1:5" x14ac:dyDescent="0.3">
      <c r="A28" s="56">
        <v>22</v>
      </c>
      <c r="B28" s="56">
        <v>500</v>
      </c>
      <c r="C28" s="56" t="s">
        <v>206</v>
      </c>
      <c r="D28" s="56" t="s">
        <v>26</v>
      </c>
      <c r="E28" s="56">
        <v>57</v>
      </c>
    </row>
    <row r="29" spans="1:5" x14ac:dyDescent="0.3">
      <c r="A29" s="56">
        <v>8</v>
      </c>
      <c r="B29" s="56">
        <v>220</v>
      </c>
      <c r="C29" s="56" t="s">
        <v>87</v>
      </c>
      <c r="D29" s="56" t="s">
        <v>49</v>
      </c>
      <c r="E29" s="56">
        <v>65</v>
      </c>
    </row>
    <row r="30" spans="1:5" x14ac:dyDescent="0.3">
      <c r="A30" s="53">
        <v>12</v>
      </c>
      <c r="B30" s="53">
        <v>927</v>
      </c>
      <c r="C30" s="53" t="s">
        <v>68</v>
      </c>
      <c r="D30" s="53" t="s">
        <v>49</v>
      </c>
      <c r="E30" s="53">
        <v>57</v>
      </c>
    </row>
    <row r="31" spans="1:5" x14ac:dyDescent="0.3">
      <c r="A31" s="53">
        <v>25</v>
      </c>
      <c r="B31" s="53">
        <v>85</v>
      </c>
      <c r="C31" s="53" t="s">
        <v>137</v>
      </c>
      <c r="D31" s="53" t="s">
        <v>49</v>
      </c>
      <c r="E31" s="53">
        <v>30</v>
      </c>
    </row>
    <row r="32" spans="1:5" x14ac:dyDescent="0.3">
      <c r="A32" s="56">
        <v>2</v>
      </c>
      <c r="B32" s="56">
        <v>161</v>
      </c>
      <c r="C32" s="56" t="s">
        <v>207</v>
      </c>
      <c r="D32" s="56" t="s">
        <v>10</v>
      </c>
      <c r="E32" s="56">
        <v>94</v>
      </c>
    </row>
    <row r="33" spans="1:5" x14ac:dyDescent="0.3">
      <c r="A33" s="56">
        <v>8</v>
      </c>
      <c r="B33" s="56">
        <v>52</v>
      </c>
      <c r="C33" s="56" t="s">
        <v>13</v>
      </c>
      <c r="D33" s="56" t="s">
        <v>5</v>
      </c>
      <c r="E33" s="56">
        <v>78</v>
      </c>
    </row>
    <row r="34" spans="1:5" s="55" customFormat="1" ht="15.6" x14ac:dyDescent="0.3">
      <c r="A34" s="54">
        <v>4</v>
      </c>
      <c r="C34" s="55" t="s">
        <v>113</v>
      </c>
      <c r="E34" s="55">
        <v>282</v>
      </c>
    </row>
    <row r="35" spans="1:5" x14ac:dyDescent="0.3">
      <c r="A35" s="56">
        <v>2</v>
      </c>
      <c r="B35" s="56">
        <v>18</v>
      </c>
      <c r="C35" s="56" t="s">
        <v>208</v>
      </c>
      <c r="D35" s="56" t="s">
        <v>26</v>
      </c>
      <c r="E35" s="56">
        <v>94</v>
      </c>
    </row>
    <row r="36" spans="1:5" x14ac:dyDescent="0.3">
      <c r="A36" s="56">
        <v>3</v>
      </c>
      <c r="B36" s="56">
        <v>515</v>
      </c>
      <c r="C36" s="56" t="s">
        <v>209</v>
      </c>
      <c r="D36" s="56" t="s">
        <v>47</v>
      </c>
      <c r="E36" s="56">
        <v>94</v>
      </c>
    </row>
    <row r="37" spans="1:5" x14ac:dyDescent="0.3">
      <c r="A37" s="56">
        <v>31</v>
      </c>
      <c r="B37" s="56">
        <v>122</v>
      </c>
      <c r="C37" s="56" t="s">
        <v>210</v>
      </c>
      <c r="D37" s="56" t="s">
        <v>49</v>
      </c>
      <c r="E37" s="56">
        <v>10</v>
      </c>
    </row>
    <row r="38" spans="1:5" x14ac:dyDescent="0.3">
      <c r="A38" s="56">
        <v>3</v>
      </c>
      <c r="B38" s="56">
        <v>754</v>
      </c>
      <c r="C38" s="56" t="s">
        <v>180</v>
      </c>
      <c r="D38" s="56" t="s">
        <v>10</v>
      </c>
      <c r="E38" s="56">
        <v>84</v>
      </c>
    </row>
    <row r="39" spans="1:5" s="55" customFormat="1" ht="15.6" x14ac:dyDescent="0.3">
      <c r="A39" s="54">
        <v>5</v>
      </c>
      <c r="C39" s="55" t="s">
        <v>22</v>
      </c>
      <c r="E39" s="55">
        <v>260</v>
      </c>
    </row>
    <row r="40" spans="1:5" x14ac:dyDescent="0.3">
      <c r="A40" s="56">
        <v>4</v>
      </c>
      <c r="B40" s="56">
        <v>669</v>
      </c>
      <c r="C40" s="56" t="s">
        <v>170</v>
      </c>
      <c r="D40" s="56" t="s">
        <v>49</v>
      </c>
      <c r="E40" s="56">
        <v>78</v>
      </c>
    </row>
    <row r="41" spans="1:5" x14ac:dyDescent="0.3">
      <c r="A41" s="56">
        <v>5</v>
      </c>
      <c r="B41" s="56">
        <v>376</v>
      </c>
      <c r="C41" s="56" t="s">
        <v>171</v>
      </c>
      <c r="D41" s="56" t="s">
        <v>10</v>
      </c>
      <c r="E41" s="56">
        <v>82</v>
      </c>
    </row>
    <row r="42" spans="1:5" x14ac:dyDescent="0.3">
      <c r="A42" s="56">
        <v>1</v>
      </c>
      <c r="B42" s="56">
        <v>699</v>
      </c>
      <c r="C42" s="56" t="s">
        <v>120</v>
      </c>
      <c r="D42" s="56" t="s">
        <v>5</v>
      </c>
      <c r="E42" s="56">
        <v>100</v>
      </c>
    </row>
    <row r="43" spans="1:5" x14ac:dyDescent="0.3">
      <c r="A43" s="53">
        <v>14</v>
      </c>
      <c r="B43" s="53">
        <v>21</v>
      </c>
      <c r="C43" s="53" t="s">
        <v>21</v>
      </c>
      <c r="D43" s="53" t="s">
        <v>5</v>
      </c>
      <c r="E43" s="53">
        <v>68</v>
      </c>
    </row>
    <row r="44" spans="1:5" s="55" customFormat="1" ht="15.6" x14ac:dyDescent="0.3">
      <c r="A44" s="54">
        <v>6</v>
      </c>
      <c r="C44" s="55" t="s">
        <v>18</v>
      </c>
      <c r="E44" s="55">
        <v>229</v>
      </c>
    </row>
    <row r="45" spans="1:5" x14ac:dyDescent="0.3">
      <c r="A45" s="56">
        <v>3</v>
      </c>
      <c r="B45" s="56">
        <v>307</v>
      </c>
      <c r="C45" s="56" t="s">
        <v>50</v>
      </c>
      <c r="D45" s="56" t="s">
        <v>49</v>
      </c>
      <c r="E45" s="56">
        <v>78</v>
      </c>
    </row>
    <row r="46" spans="1:5" x14ac:dyDescent="0.3">
      <c r="A46" s="56">
        <v>7</v>
      </c>
      <c r="B46" s="56">
        <v>48</v>
      </c>
      <c r="C46" s="56" t="s">
        <v>161</v>
      </c>
      <c r="D46" s="56" t="s">
        <v>5</v>
      </c>
      <c r="E46" s="56">
        <v>79</v>
      </c>
    </row>
    <row r="47" spans="1:5" x14ac:dyDescent="0.3">
      <c r="A47" s="53">
        <v>9</v>
      </c>
      <c r="B47" s="53">
        <v>190</v>
      </c>
      <c r="C47" s="53" t="s">
        <v>17</v>
      </c>
      <c r="D47" s="53" t="s">
        <v>5</v>
      </c>
      <c r="E47" s="53">
        <v>74</v>
      </c>
    </row>
    <row r="48" spans="1:5" x14ac:dyDescent="0.3">
      <c r="A48" s="56">
        <v>11</v>
      </c>
      <c r="B48" s="56">
        <v>26</v>
      </c>
      <c r="C48" s="56" t="s">
        <v>138</v>
      </c>
      <c r="D48" s="56" t="s">
        <v>10</v>
      </c>
      <c r="E48" s="56">
        <v>72</v>
      </c>
    </row>
    <row r="49" spans="1:5" s="55" customFormat="1" ht="15.6" x14ac:dyDescent="0.3">
      <c r="A49" s="54">
        <v>7</v>
      </c>
      <c r="C49" s="55" t="s">
        <v>82</v>
      </c>
      <c r="E49" s="55">
        <v>176</v>
      </c>
    </row>
    <row r="50" spans="1:5" x14ac:dyDescent="0.3">
      <c r="A50" s="56">
        <v>5</v>
      </c>
      <c r="B50" s="56">
        <v>10</v>
      </c>
      <c r="C50" s="56" t="s">
        <v>211</v>
      </c>
      <c r="D50" s="56" t="s">
        <v>26</v>
      </c>
      <c r="E50" s="56">
        <v>94</v>
      </c>
    </row>
    <row r="51" spans="1:5" x14ac:dyDescent="0.3">
      <c r="A51" s="56">
        <v>9</v>
      </c>
      <c r="B51" s="56">
        <v>15</v>
      </c>
      <c r="C51" s="56" t="s">
        <v>80</v>
      </c>
      <c r="D51" s="56" t="s">
        <v>81</v>
      </c>
      <c r="E51" s="56">
        <v>82</v>
      </c>
    </row>
    <row r="52" spans="1:5" s="55" customFormat="1" ht="15.6" x14ac:dyDescent="0.3">
      <c r="A52" s="54">
        <v>8</v>
      </c>
      <c r="C52" s="55" t="s">
        <v>77</v>
      </c>
      <c r="E52" s="55">
        <v>174</v>
      </c>
    </row>
    <row r="53" spans="1:5" x14ac:dyDescent="0.3">
      <c r="A53" s="56">
        <v>4</v>
      </c>
      <c r="B53" s="56">
        <v>793</v>
      </c>
      <c r="C53" s="56" t="s">
        <v>76</v>
      </c>
      <c r="D53" s="56" t="s">
        <v>47</v>
      </c>
      <c r="E53" s="56">
        <v>94</v>
      </c>
    </row>
    <row r="54" spans="1:5" x14ac:dyDescent="0.3">
      <c r="A54" s="56">
        <v>6</v>
      </c>
      <c r="B54" s="56">
        <v>31</v>
      </c>
      <c r="C54" s="56" t="s">
        <v>156</v>
      </c>
      <c r="D54" s="56" t="s">
        <v>10</v>
      </c>
      <c r="E54" s="56">
        <v>80</v>
      </c>
    </row>
    <row r="55" spans="1:5" s="55" customFormat="1" ht="15.6" x14ac:dyDescent="0.3">
      <c r="A55" s="54">
        <v>9</v>
      </c>
      <c r="C55" s="55" t="s">
        <v>33</v>
      </c>
      <c r="E55" s="55">
        <v>174</v>
      </c>
    </row>
    <row r="56" spans="1:5" x14ac:dyDescent="0.3">
      <c r="A56" s="56">
        <v>13</v>
      </c>
      <c r="B56" s="56">
        <v>782</v>
      </c>
      <c r="C56" s="56" t="s">
        <v>69</v>
      </c>
      <c r="D56" s="56" t="s">
        <v>26</v>
      </c>
      <c r="E56" s="56">
        <v>67</v>
      </c>
    </row>
    <row r="57" spans="1:5" x14ac:dyDescent="0.3">
      <c r="A57" s="53">
        <v>25</v>
      </c>
      <c r="B57" s="53">
        <v>721</v>
      </c>
      <c r="C57" s="53" t="s">
        <v>45</v>
      </c>
      <c r="D57" s="53" t="s">
        <v>26</v>
      </c>
      <c r="E57" s="53">
        <v>56</v>
      </c>
    </row>
    <row r="58" spans="1:5" x14ac:dyDescent="0.3">
      <c r="A58" s="56">
        <v>16</v>
      </c>
      <c r="B58" s="56">
        <v>71</v>
      </c>
      <c r="C58" s="56" t="s">
        <v>56</v>
      </c>
      <c r="D58" s="56" t="s">
        <v>47</v>
      </c>
      <c r="E58" s="56">
        <v>67</v>
      </c>
    </row>
    <row r="59" spans="1:5" x14ac:dyDescent="0.3">
      <c r="A59" s="56">
        <v>21</v>
      </c>
      <c r="B59" s="56">
        <v>105</v>
      </c>
      <c r="C59" s="56" t="s">
        <v>212</v>
      </c>
      <c r="D59" s="56" t="s">
        <v>49</v>
      </c>
      <c r="E59" s="56">
        <v>40</v>
      </c>
    </row>
    <row r="60" spans="1:5" x14ac:dyDescent="0.3">
      <c r="A60" s="53">
        <v>23</v>
      </c>
      <c r="B60" s="53">
        <v>121</v>
      </c>
      <c r="C60" s="53" t="s">
        <v>213</v>
      </c>
      <c r="D60" s="53" t="s">
        <v>49</v>
      </c>
      <c r="E60" s="53">
        <v>35</v>
      </c>
    </row>
    <row r="61" spans="1:5" x14ac:dyDescent="0.3">
      <c r="A61" s="53">
        <v>29</v>
      </c>
      <c r="B61" s="53">
        <v>179</v>
      </c>
      <c r="C61" s="53" t="s">
        <v>214</v>
      </c>
      <c r="D61" s="53" t="s">
        <v>49</v>
      </c>
      <c r="E61" s="53">
        <v>26</v>
      </c>
    </row>
    <row r="62" spans="1:5" s="55" customFormat="1" ht="15.6" x14ac:dyDescent="0.3">
      <c r="A62" s="54">
        <v>10</v>
      </c>
      <c r="C62" s="55" t="s">
        <v>52</v>
      </c>
      <c r="E62" s="55">
        <v>164</v>
      </c>
    </row>
    <row r="63" spans="1:5" x14ac:dyDescent="0.3">
      <c r="A63" s="56">
        <v>6</v>
      </c>
      <c r="B63" s="56">
        <v>96</v>
      </c>
      <c r="C63" s="56" t="s">
        <v>127</v>
      </c>
      <c r="D63" s="56" t="s">
        <v>88</v>
      </c>
      <c r="E63" s="56">
        <v>84</v>
      </c>
    </row>
    <row r="64" spans="1:5" x14ac:dyDescent="0.3">
      <c r="A64" s="53">
        <v>8</v>
      </c>
      <c r="B64" s="53">
        <v>99</v>
      </c>
      <c r="C64" s="53" t="s">
        <v>126</v>
      </c>
      <c r="D64" s="53" t="s">
        <v>88</v>
      </c>
      <c r="E64" s="53">
        <v>84</v>
      </c>
    </row>
    <row r="65" spans="1:5" x14ac:dyDescent="0.3">
      <c r="A65" s="56">
        <v>12</v>
      </c>
      <c r="B65" s="56">
        <v>89</v>
      </c>
      <c r="C65" s="56" t="s">
        <v>215</v>
      </c>
      <c r="D65" s="56" t="s">
        <v>85</v>
      </c>
      <c r="E65" s="56">
        <v>80</v>
      </c>
    </row>
    <row r="66" spans="1:5" s="55" customFormat="1" ht="15.6" x14ac:dyDescent="0.3">
      <c r="A66" s="54">
        <v>11</v>
      </c>
      <c r="C66" s="55" t="s">
        <v>24</v>
      </c>
      <c r="E66" s="55">
        <v>151</v>
      </c>
    </row>
    <row r="67" spans="1:5" x14ac:dyDescent="0.3">
      <c r="A67" s="56">
        <v>6</v>
      </c>
      <c r="B67" s="56">
        <v>770</v>
      </c>
      <c r="C67" s="56" t="s">
        <v>64</v>
      </c>
      <c r="D67" s="56" t="s">
        <v>49</v>
      </c>
      <c r="E67" s="56">
        <v>69</v>
      </c>
    </row>
    <row r="68" spans="1:5" x14ac:dyDescent="0.3">
      <c r="A68" s="56">
        <v>10</v>
      </c>
      <c r="B68" s="56">
        <v>408</v>
      </c>
      <c r="C68" s="56" t="s">
        <v>94</v>
      </c>
      <c r="D68" s="56" t="s">
        <v>83</v>
      </c>
      <c r="E68" s="56">
        <v>82</v>
      </c>
    </row>
    <row r="69" spans="1:5" s="55" customFormat="1" ht="15.6" x14ac:dyDescent="0.3">
      <c r="A69" s="54">
        <v>12</v>
      </c>
      <c r="C69" s="55" t="s">
        <v>40</v>
      </c>
      <c r="E69" s="55">
        <v>148</v>
      </c>
    </row>
    <row r="70" spans="1:5" x14ac:dyDescent="0.3">
      <c r="A70" s="56">
        <v>10</v>
      </c>
      <c r="B70" s="56">
        <v>98</v>
      </c>
      <c r="C70" s="56" t="s">
        <v>39</v>
      </c>
      <c r="D70" s="56" t="s">
        <v>26</v>
      </c>
      <c r="E70" s="56">
        <v>72</v>
      </c>
    </row>
    <row r="71" spans="1:5" x14ac:dyDescent="0.3">
      <c r="A71" s="56">
        <v>8</v>
      </c>
      <c r="B71" s="56">
        <v>717</v>
      </c>
      <c r="C71" s="56" t="s">
        <v>61</v>
      </c>
      <c r="D71" s="56" t="s">
        <v>47</v>
      </c>
      <c r="E71" s="56">
        <v>76</v>
      </c>
    </row>
    <row r="72" spans="1:5" s="55" customFormat="1" ht="15.6" x14ac:dyDescent="0.3">
      <c r="A72" s="54">
        <v>13</v>
      </c>
      <c r="C72" s="55" t="s">
        <v>114</v>
      </c>
      <c r="E72" s="55">
        <v>145</v>
      </c>
    </row>
    <row r="73" spans="1:5" x14ac:dyDescent="0.3">
      <c r="A73" s="56">
        <v>30</v>
      </c>
      <c r="B73" s="56">
        <v>24</v>
      </c>
      <c r="C73" s="56" t="s">
        <v>216</v>
      </c>
      <c r="D73" s="56" t="s">
        <v>26</v>
      </c>
      <c r="E73" s="56">
        <v>46</v>
      </c>
    </row>
    <row r="74" spans="1:5" x14ac:dyDescent="0.3">
      <c r="A74" s="56">
        <v>12</v>
      </c>
      <c r="B74" s="56">
        <v>147</v>
      </c>
      <c r="C74" s="56" t="s">
        <v>217</v>
      </c>
      <c r="D74" s="56" t="s">
        <v>47</v>
      </c>
      <c r="E74" s="56">
        <v>69</v>
      </c>
    </row>
    <row r="75" spans="1:5" x14ac:dyDescent="0.3">
      <c r="A75" s="56">
        <v>26</v>
      </c>
      <c r="B75" s="56">
        <v>25</v>
      </c>
      <c r="C75" s="56" t="s">
        <v>141</v>
      </c>
      <c r="D75" s="56" t="s">
        <v>49</v>
      </c>
      <c r="E75" s="56">
        <v>30</v>
      </c>
    </row>
    <row r="76" spans="1:5" x14ac:dyDescent="0.3">
      <c r="A76" s="53">
        <v>30</v>
      </c>
      <c r="B76" s="53">
        <v>240</v>
      </c>
      <c r="C76" s="53" t="s">
        <v>218</v>
      </c>
      <c r="D76" s="53" t="s">
        <v>49</v>
      </c>
      <c r="E76" s="53">
        <v>23</v>
      </c>
    </row>
    <row r="77" spans="1:5" s="55" customFormat="1" ht="15.6" x14ac:dyDescent="0.3">
      <c r="A77" s="54">
        <v>14</v>
      </c>
      <c r="C77" s="55" t="s">
        <v>43</v>
      </c>
      <c r="E77" s="55">
        <v>135</v>
      </c>
    </row>
    <row r="78" spans="1:5" x14ac:dyDescent="0.3">
      <c r="A78" s="56">
        <v>18</v>
      </c>
      <c r="B78" s="56">
        <v>80</v>
      </c>
      <c r="C78" s="56" t="s">
        <v>42</v>
      </c>
      <c r="D78" s="56" t="s">
        <v>26</v>
      </c>
      <c r="E78" s="56">
        <v>64</v>
      </c>
    </row>
    <row r="79" spans="1:5" x14ac:dyDescent="0.3">
      <c r="A79" s="56">
        <v>18</v>
      </c>
      <c r="B79" s="56">
        <v>22</v>
      </c>
      <c r="C79" s="56" t="s">
        <v>95</v>
      </c>
      <c r="D79" s="56" t="s">
        <v>81</v>
      </c>
      <c r="E79" s="56">
        <v>71</v>
      </c>
    </row>
    <row r="80" spans="1:5" s="55" customFormat="1" ht="15.6" x14ac:dyDescent="0.3">
      <c r="A80" s="54">
        <v>15</v>
      </c>
      <c r="C80" s="55" t="s">
        <v>98</v>
      </c>
      <c r="E80" s="55">
        <v>100</v>
      </c>
    </row>
    <row r="81" spans="1:5" x14ac:dyDescent="0.3">
      <c r="A81" s="56">
        <v>3</v>
      </c>
      <c r="B81" s="56">
        <v>25</v>
      </c>
      <c r="C81" s="56" t="s">
        <v>97</v>
      </c>
      <c r="D81" s="56" t="s">
        <v>83</v>
      </c>
      <c r="E81" s="56">
        <v>100</v>
      </c>
    </row>
    <row r="82" spans="1:5" s="55" customFormat="1" ht="15.6" x14ac:dyDescent="0.3">
      <c r="A82" s="54">
        <v>16</v>
      </c>
      <c r="C82" s="55" t="s">
        <v>6</v>
      </c>
      <c r="E82" s="55">
        <v>84</v>
      </c>
    </row>
    <row r="83" spans="1:5" x14ac:dyDescent="0.3">
      <c r="A83" s="56">
        <v>4</v>
      </c>
      <c r="B83" s="56">
        <v>721</v>
      </c>
      <c r="C83" s="56" t="s">
        <v>4</v>
      </c>
      <c r="D83" s="56" t="s">
        <v>5</v>
      </c>
      <c r="E83" s="56">
        <v>84</v>
      </c>
    </row>
    <row r="84" spans="1:5" s="55" customFormat="1" ht="15.6" x14ac:dyDescent="0.3">
      <c r="A84" s="54">
        <v>17</v>
      </c>
      <c r="C84" s="55" t="s">
        <v>35</v>
      </c>
      <c r="E84" s="55">
        <v>80</v>
      </c>
    </row>
    <row r="85" spans="1:5" x14ac:dyDescent="0.3">
      <c r="A85" s="56">
        <v>7</v>
      </c>
      <c r="B85" s="56">
        <v>710</v>
      </c>
      <c r="C85" s="56" t="s">
        <v>34</v>
      </c>
      <c r="D85" s="56" t="s">
        <v>26</v>
      </c>
      <c r="E85" s="56">
        <v>80</v>
      </c>
    </row>
    <row r="86" spans="1:5" s="55" customFormat="1" ht="15.6" x14ac:dyDescent="0.3">
      <c r="A86" s="54">
        <v>18</v>
      </c>
      <c r="C86" s="55" t="s">
        <v>38</v>
      </c>
      <c r="E86" s="55">
        <v>76</v>
      </c>
    </row>
    <row r="87" spans="1:5" x14ac:dyDescent="0.3">
      <c r="A87" s="56">
        <v>9</v>
      </c>
      <c r="B87" s="56">
        <v>571</v>
      </c>
      <c r="C87" s="56" t="s">
        <v>37</v>
      </c>
      <c r="D87" s="56" t="s">
        <v>26</v>
      </c>
      <c r="E87" s="56">
        <v>76</v>
      </c>
    </row>
    <row r="88" spans="1:5" s="55" customFormat="1" ht="15.6" x14ac:dyDescent="0.3">
      <c r="A88" s="54">
        <v>19</v>
      </c>
      <c r="C88" s="55" t="s">
        <v>11</v>
      </c>
      <c r="E88" s="55">
        <v>73</v>
      </c>
    </row>
    <row r="89" spans="1:5" x14ac:dyDescent="0.3">
      <c r="A89" s="56">
        <v>10</v>
      </c>
      <c r="B89" s="56">
        <v>21</v>
      </c>
      <c r="C89" s="56" t="s">
        <v>9</v>
      </c>
      <c r="D89" s="56" t="s">
        <v>10</v>
      </c>
      <c r="E89" s="56">
        <v>73</v>
      </c>
    </row>
    <row r="90" spans="1:5" s="55" customFormat="1" ht="15.6" x14ac:dyDescent="0.3">
      <c r="A90" s="54">
        <v>20</v>
      </c>
      <c r="C90" s="55" t="s">
        <v>54</v>
      </c>
      <c r="E90" s="55">
        <v>72</v>
      </c>
    </row>
    <row r="91" spans="1:5" x14ac:dyDescent="0.3">
      <c r="A91" s="56">
        <v>11</v>
      </c>
      <c r="B91" s="56">
        <v>131</v>
      </c>
      <c r="C91" s="56" t="s">
        <v>53</v>
      </c>
      <c r="D91" s="56" t="s">
        <v>47</v>
      </c>
      <c r="E91" s="56">
        <v>72</v>
      </c>
    </row>
    <row r="92" spans="1:5" s="55" customFormat="1" ht="15.6" x14ac:dyDescent="0.3">
      <c r="A92" s="54">
        <v>21</v>
      </c>
      <c r="C92" s="55" t="s">
        <v>8</v>
      </c>
      <c r="E92" s="55">
        <v>66</v>
      </c>
    </row>
    <row r="93" spans="1:5" x14ac:dyDescent="0.3">
      <c r="A93" s="56">
        <v>7</v>
      </c>
      <c r="B93" s="56">
        <v>333</v>
      </c>
      <c r="C93" s="56" t="s">
        <v>191</v>
      </c>
      <c r="D93" s="56" t="s">
        <v>49</v>
      </c>
      <c r="E93" s="56">
        <v>66</v>
      </c>
    </row>
    <row r="94" spans="1:5" s="55" customFormat="1" ht="15.6" x14ac:dyDescent="0.3">
      <c r="A94" s="54">
        <v>22</v>
      </c>
      <c r="C94" s="55" t="s">
        <v>111</v>
      </c>
      <c r="E94" s="55">
        <v>48</v>
      </c>
    </row>
    <row r="95" spans="1:5" x14ac:dyDescent="0.3">
      <c r="A95" s="56">
        <v>18</v>
      </c>
      <c r="B95" s="56">
        <v>886</v>
      </c>
      <c r="C95" s="56" t="s">
        <v>133</v>
      </c>
      <c r="D95" s="56" t="s">
        <v>49</v>
      </c>
      <c r="E95" s="56">
        <v>48</v>
      </c>
    </row>
    <row r="96" spans="1:5" x14ac:dyDescent="0.3">
      <c r="A96" s="53">
        <v>20</v>
      </c>
      <c r="B96" s="53">
        <v>819</v>
      </c>
      <c r="C96" s="53" t="s">
        <v>219</v>
      </c>
      <c r="D96" s="53" t="s">
        <v>49</v>
      </c>
      <c r="E96" s="53">
        <v>42</v>
      </c>
    </row>
    <row r="97" spans="1:5" s="55" customFormat="1" ht="15.6" x14ac:dyDescent="0.3">
      <c r="A97" s="54">
        <v>23</v>
      </c>
      <c r="C97" s="55" t="s">
        <v>16</v>
      </c>
      <c r="E97" s="55">
        <v>46</v>
      </c>
    </row>
    <row r="98" spans="1:5" x14ac:dyDescent="0.3">
      <c r="A98" s="56">
        <v>31</v>
      </c>
      <c r="B98" s="56">
        <v>117</v>
      </c>
      <c r="C98" s="56" t="s">
        <v>220</v>
      </c>
      <c r="D98" s="56" t="s">
        <v>26</v>
      </c>
      <c r="E98" s="56">
        <v>46</v>
      </c>
    </row>
    <row r="99" spans="1:5" x14ac:dyDescent="0.3">
      <c r="A99" s="53">
        <v>32</v>
      </c>
      <c r="B99" s="53">
        <v>176</v>
      </c>
      <c r="C99" s="53" t="s">
        <v>194</v>
      </c>
      <c r="D99" s="53" t="s">
        <v>49</v>
      </c>
      <c r="E99" s="53">
        <v>0</v>
      </c>
    </row>
    <row r="100" spans="1:5" s="55" customFormat="1" ht="15.6" x14ac:dyDescent="0.3">
      <c r="A100" s="54">
        <v>24</v>
      </c>
      <c r="C100" s="55" t="s">
        <v>221</v>
      </c>
      <c r="E100" s="55">
        <v>34</v>
      </c>
    </row>
    <row r="101" spans="1:5" x14ac:dyDescent="0.3">
      <c r="A101" s="56">
        <v>24</v>
      </c>
      <c r="B101" s="56">
        <v>951</v>
      </c>
      <c r="C101" s="56" t="s">
        <v>222</v>
      </c>
      <c r="D101" s="56" t="s">
        <v>49</v>
      </c>
      <c r="E101" s="56">
        <v>34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w E A A B Q S w M E F A A C A A g A X L g h T 9 1 + r 0 2 o A A A A + A A A A B I A H A B D b 2 5 m a W c v U G F j a 2 F n Z S 5 4 b W w g o h g A K K A U A A A A A A A A A A A A A A A A A A A A A A A A A A A A h Y 9 B D o I w F E S v Q r q n L R X U m E 9 Z u I X E x I S 4 J a V C I x R D C + V u L j y S V 5 B E U X c u Z / I m e f O 4 3 S G Z 2 s Y b Z W 9 U p 2 M U Y I o 8 q U V X K l 3 F a L B n f 4 s S D o d C X I p K e j O s z W 4 y K k a 1 t d c d I c 4 5 7 F a 4 6 y v C K A 3 I K U u P o p Z t 4 S t t b K G F R J 9 V + X + F O O Q v G c 7 w h u E o i t Y 4 D A M g S w 2 Z 0 l + E z c a Y A v k p Y T 8 0 d u g l b 0 Y / z Y E s E c j 7 B X 8 C U E s D B B Q A A g A I A F y 4 I U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c u C F P 6 N j f i Y I B A A D H A g A A E w A c A E Z v c m 1 1 b G F z L 1 N l Y 3 R p b 2 4 x L m 0 g o h g A K K A U A A A A A A A A A A A A A A A A A A A A A A A A A A A A j Z H N b h N B D M f P R M o 7 W N P L R l p W 3 Y i U j 2 g P Z Q M C o Z a Q L A i p y 8 F N n D A w O 1 6 N v V G r q A e e h 9 f g w Z g 2 I C o S J O b i 8 c 8 e 2 3 + P 0 E I t e 5 j v b D 7 u 9 / o 9 + Y y B l n B k z j 7 C k 9 E Y o j k Z w U N 4 w + 2 G g t K X r p H o z k g 6 p w L J c G C g A E f a 7 0 E 8 p x u O t I B S N t m E F 1 1 D X p O X 1 l F W s t f o S G L K Z / V 7 o S B 1 G 1 h t / T t N 6 t h r R h o Y h s f 5 0 / q D d f g V 6 / + a I 9 M r N Y P 0 Y k L O N l Y p F O a B S a F k 1 z V e i v w 4 h R d + w U v r 1 0 U + H D 1 O 4 V 3 H S n O 9 d l T 8 u W b n 7 O n T I N 1 p O T J T x G 4 t a v 2 P b 4 o C a 3 Q b 8 i S 3 i i u 8 j P n T w E 1 8 / I p w G Q U l d + p T u P i F T 5 2 b L 9 B h k E J D d 7 / w G c a a 3 + O m 1 L b 3 y l U B v a w 4 N L v B q + u W J P n 3 G O l 2 a 6 Y c L b z 2 e v I o u 8 2 / S W F r z j k 7 A L G h S D X 6 o H S l d 7 B 0 K H K A d p d 7 8 G 3 c O z o H z 0 m 0 a v b C E 7 t a 7 T e t W N F B y z b + 7 3 5 0 l m d w g A 7 / p j e D f s / 6 w 8 s b / w R Q S w E C L Q A U A A I A C A B c u C F P 3 X 6 v T a g A A A D 4 A A A A E g A A A A A A A A A A A A A A A A A A A A A A Q 2 9 u Z m l n L 1 B h Y 2 t h Z 2 U u e G 1 s U E s B A i 0 A F A A C A A g A X L g h T w / K 6 a u k A A A A 6 Q A A A B M A A A A A A A A A A A A A A A A A 9 A A A A F t D b 2 5 0 Z W 5 0 X 1 R 5 c G V z X S 5 4 b W x Q S w E C L Q A U A A I A C A B c u C F P 6 N j f i Y I B A A D H A g A A E w A A A A A A A A A A A A A A A A D l A Q A A R m 9 y b X V s Y X M v U 2 V j d G l v b j E u b V B L B Q Y A A A A A A w A D A M I A A A C 0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L E A A A A A A A A O k P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V g l M j A 4 N S U z Q i U y M E 1 Y J T I w N j U l M j A t J T I w S 2 9 w d m V y d G V q d W 1 z J T I w L S U y M F J l c 3 V s d H M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N W F 8 4 N V 9 f T V h f N j V f X 1 9 L b 3 B 2 Z X J 0 Z W p 1 b X N f X 1 9 S Z X N 1 b H R z N y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V g g O D U 7 I E 1 Y I D Y 1 I C 0 g S 2 9 w d m V y d G V q d W 1 z I C 0 g U m V z d W x 0 c y 9 N Y W l u x K t 0 c y B 0 a X B z L n t Q b 3 M s M H 0 m c X V v d D s s J n F 1 b 3 Q 7 U 2 V j d G l v b j E v T V g g O D U 7 I E 1 Y I D Y 1 I C 0 g S 2 9 w d m V y d G V q d W 1 z I C 0 g U m V z d W x 0 c y 9 N Y W l u x K t 0 c y B 0 a X B z L n t O b y 4 s M X 0 m c X V v d D s s J n F 1 b 3 Q 7 U 2 V j d G l v b j E v T V g g O D U 7 I E 1 Y I D Y 1 I C 0 g S 2 9 w d m V y d G V q d W 1 z I C 0 g U m V z d W x 0 c y 9 N Y W l u x K t 0 c y B 0 a X B z L n t O Y W 1 l L D J 9 J n F 1 b 3 Q 7 L C Z x d W 9 0 O 1 N l Y 3 R p b 2 4 x L 0 1 Y I D g 1 O y B N W C A 2 N S A t I E t v c H Z l c n R l a n V t c y A t I F J l c 3 V s d H M v T W F p b s S r d H M g d G l w c y 5 7 Q 2 x h c 3 M s M 3 0 m c X V v d D s s J n F 1 b 3 Q 7 U 2 V j d G l v b j E v T V g g O D U 7 I E 1 Y I D Y 1 I C 0 g S 2 9 w d m V y d G V q d W 1 z I C 0 g U m V z d W x 0 c y 9 N Y W l u x K t 0 c y B 0 a X B z L n t D b H V i L D R 9 J n F 1 b 3 Q 7 L C Z x d W 9 0 O 1 N l Y 3 R p b 2 4 x L 0 1 Y I D g 1 O y B N W C A 2 N S A t I E t v c H Z l c n R l a n V t c y A t I F J l c 3 V s d H M v T W F p b s S r d H M g d G l w c y 5 7 T 3 Z l c m F s b C B C Z X N 0 V G 0 s N X 0 m c X V v d D s s J n F 1 b 3 Q 7 U 2 V j d G l v b j E v T V g g O D U 7 I E 1 Y I D Y 1 I C 0 g S 2 9 w d m V y d G V q d W 1 z I C 0 g U m V z d W x 0 c y 9 N Y W l u x K t 0 c y B 0 a X B z L n t E a W Z m L D Z 9 J n F 1 b 3 Q 7 L C Z x d W 9 0 O 1 N l Y 3 R p b 2 4 x L 0 1 Y I D g 1 O y B N W C A 2 N S A t I E t v c H Z l c n R l a n V t c y A t I F J l c 3 V s d H M v T W F p b s S r d H M g d G l w c y 5 7 V G 9 0 Y W w g c G 9 p b n R z L D d 9 J n F 1 b 3 Q 7 L C Z x d W 9 0 O 1 N l Y 3 R p b 2 4 x L 0 1 Y I D g 1 O y B N W C A 2 N S A t I E t v c H Z l c n R l a n V t c y A t I F J l c 3 V s d H M v T W F p b s S r d H M g d G l w c y 5 7 U j E u I C w 4 f S Z x d W 9 0 O y w m c X V v d D t T Z W N 0 a W 9 u M S 9 N W C A 4 N T s g T V g g N j U g L S B L b 3 B 2 Z X J 0 Z W p 1 b X M g L S B S Z X N 1 b H R z L 0 1 h a W 7 E q 3 R z I H R p c H M u e 1 I y L i A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1 Y I D g 1 O y B N W C A 2 N S A t I E t v c H Z l c n R l a n V t c y A t I F J l c 3 V s d H M v T W F p b s S r d H M g d G l w c y 5 7 U G 9 z L D B 9 J n F 1 b 3 Q 7 L C Z x d W 9 0 O 1 N l Y 3 R p b 2 4 x L 0 1 Y I D g 1 O y B N W C A 2 N S A t I E t v c H Z l c n R l a n V t c y A t I F J l c 3 V s d H M v T W F p b s S r d H M g d G l w c y 5 7 T m 8 u L D F 9 J n F 1 b 3 Q 7 L C Z x d W 9 0 O 1 N l Y 3 R p b 2 4 x L 0 1 Y I D g 1 O y B N W C A 2 N S A t I E t v c H Z l c n R l a n V t c y A t I F J l c 3 V s d H M v T W F p b s S r d H M g d G l w c y 5 7 T m F t Z S w y f S Z x d W 9 0 O y w m c X V v d D t T Z W N 0 a W 9 u M S 9 N W C A 4 N T s g T V g g N j U g L S B L b 3 B 2 Z X J 0 Z W p 1 b X M g L S B S Z X N 1 b H R z L 0 1 h a W 7 E q 3 R z I H R p c H M u e 0 N s Y X N z L D N 9 J n F 1 b 3 Q 7 L C Z x d W 9 0 O 1 N l Y 3 R p b 2 4 x L 0 1 Y I D g 1 O y B N W C A 2 N S A t I E t v c H Z l c n R l a n V t c y A t I F J l c 3 V s d H M v T W F p b s S r d H M g d G l w c y 5 7 Q 2 x 1 Y i w 0 f S Z x d W 9 0 O y w m c X V v d D t T Z W N 0 a W 9 u M S 9 N W C A 4 N T s g T V g g N j U g L S B L b 3 B 2 Z X J 0 Z W p 1 b X M g L S B S Z X N 1 b H R z L 0 1 h a W 7 E q 3 R z I H R p c H M u e 0 9 2 Z X J h b G w g Q m V z d F R t L D V 9 J n F 1 b 3 Q 7 L C Z x d W 9 0 O 1 N l Y 3 R p b 2 4 x L 0 1 Y I D g 1 O y B N W C A 2 N S A t I E t v c H Z l c n R l a n V t c y A t I F J l c 3 V s d H M v T W F p b s S r d H M g d G l w c y 5 7 R G l m Z i w 2 f S Z x d W 9 0 O y w m c X V v d D t T Z W N 0 a W 9 u M S 9 N W C A 4 N T s g T V g g N j U g L S B L b 3 B 2 Z X J 0 Z W p 1 b X M g L S B S Z X N 1 b H R z L 0 1 h a W 7 E q 3 R z I H R p c H M u e 1 R v d G F s I H B v a W 5 0 c y w 3 f S Z x d W 9 0 O y w m c X V v d D t T Z W N 0 a W 9 u M S 9 N W C A 4 N T s g T V g g N j U g L S B L b 3 B 2 Z X J 0 Z W p 1 b X M g L S B S Z X N 1 b H R z L 0 1 h a W 7 E q 3 R z I H R p c H M u e 1 I x L i A s O H 0 m c X V v d D s s J n F 1 b 3 Q 7 U 2 V j d G l v b j E v T V g g O D U 7 I E 1 Y I D Y 1 I C 0 g S 2 9 w d m V y d G V q d W 1 z I C 0 g U m V z d W x 0 c y 9 N Y W l u x K t 0 c y B 0 a X B z L n t S M i 4 g L D l 9 J n F 1 b 3 Q 7 X S w m c X V v d D t S Z W x h d G l v b n N o a X B J b m Z v J n F 1 b 3 Q 7 O l t d f S I g L z 4 8 R W 5 0 c n k g V H l w Z T 0 i R m l s b E N v b H V t b k 5 h b W V z I i B W Y W x 1 Z T 0 i c 1 s m c X V v d D t Q b 3 M m c X V v d D s s J n F 1 b 3 Q 7 T m 8 u J n F 1 b 3 Q 7 L C Z x d W 9 0 O 0 5 h b W U m c X V v d D s s J n F 1 b 3 Q 7 Q 2 x h c 3 M m c X V v d D s s J n F 1 b 3 Q 7 Q 2 x 1 Y i Z x d W 9 0 O y w m c X V v d D t P d m V y Y W x s I E J l c 3 R U b S Z x d W 9 0 O y w m c X V v d D t E a W Z m J n F 1 b 3 Q 7 L C Z x d W 9 0 O 1 R v d G F s I H B v a W 5 0 c y Z x d W 9 0 O y w m c X V v d D t S M S 4 g J n F 1 b 3 Q 7 L C Z x d W 9 0 O 1 I y L i A m c X V v d D t d I i A v P j x F b n R y e S B U e X B l P S J G a W x s Q 2 9 s d W 1 u V H l w Z X M i I F Z h b H V l P S J z Q X d N R 0 J n W U d B d 0 1 E Q X c 9 P S I g L z 4 8 R W 5 0 c n k g V H l w Z T 0 i R m l s b E x h c 3 R V c G R h d G V k I i B W Y W x 1 Z T 0 i Z D I w M T k t M D c t M D l U M j A 6 M j I 6 M z k u O D E 3 M z M w N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y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1 Y J T I w O D U l M 0 I l M j B N W C U y M D Y 1 J T I w L S U y M E t v c H Z l c n R l a n V t c y U y M C 0 l M j B S Z X N 1 b H R z J T I w K D I p L 0 F 2 b 3 R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V g l M j A 4 N S U z Q i U y M E 1 Y J T I w N j U l M j A t J T I w S 2 9 w d m V y d G V q d W 1 z J T I w L S U y M F J l c 3 V s d H M l M j A o M i k v U G F h d W d z d G l u J U M 0 J T g x d G F z J T I w Z 2 F s d m V u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W C U y M D g 1 J T N C J T I w T V g l M j A 2 N S U y M C 0 l M j B L b 3 B 2 Z X J 0 Z W p 1 b X M l M j A t J T I w U m V z d W x 0 c y U y M C g y K S 9 N Y W l u J U M 0 J U F C d H M l M j B 0 a X B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T d / + T v u V h G n A h 9 B e 3 r u f U A A A A A A g A A A A A A E G Y A A A A B A A A g A A A A 1 9 k 7 w D G 1 I M I / E g T 1 L F 7 3 C J r H S g J S 4 U V Z g z Y Y F l y j H b 8 A A A A A D o A A A A A C A A A g A A A A I 9 i p v R Q / x f T 8 j 9 F + Y / A k 5 c f w x 9 O P A w V e d 2 / o A K W G l 7 N Q A A A A 4 L N y C M z 4 g c 8 R Q c t k Z M 2 o v y I w 0 7 d 0 u + R Z 6 z 7 r 7 b r 5 F 1 L q U D z b q 6 j P 2 l E D W p P R Q G f P g U F T W a 5 D R M 3 z F 2 K s L T X R Y v 7 y g M X 6 5 b G L q 9 A K 3 4 i / S G N A A A A A I I c t A j p g L Y M 9 4 0 X t i l l o 3 B v n E c t 4 6 z a e y Y N Z U Z + L H K L 3 a s R s W / 8 m q u J t m m K O R b 0 m j S D b 4 g E q r H x y x J 3 2 b Z X j v A = = < / D a t a M a s h u p > 
</file>

<file path=customXml/itemProps1.xml><?xml version="1.0" encoding="utf-8"?>
<ds:datastoreItem xmlns:ds="http://schemas.openxmlformats.org/officeDocument/2006/customXml" ds:itemID="{B835E9C8-69B3-4C70-9DEA-90EC8E65817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6</vt:i4>
      </vt:variant>
    </vt:vector>
  </HeadingPairs>
  <TitlesOfParts>
    <vt:vector size="6" baseType="lpstr">
      <vt:lpstr>Kopvertejums</vt:lpstr>
      <vt:lpstr>1.posms Aloja</vt:lpstr>
      <vt:lpstr>2.posms Viļaka</vt:lpstr>
      <vt:lpstr>3. posms Ainazi</vt:lpstr>
      <vt:lpstr>4. posms Madona</vt:lpstr>
      <vt:lpstr>5.posms Saldus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 Timing</dc:creator>
  <cp:lastModifiedBy>PRO Timing</cp:lastModifiedBy>
  <cp:lastPrinted>2019-05-20T20:17:55Z</cp:lastPrinted>
  <dcterms:created xsi:type="dcterms:W3CDTF">2019-05-20T19:38:21Z</dcterms:created>
  <dcterms:modified xsi:type="dcterms:W3CDTF">2019-09-02T18:40:45Z</dcterms:modified>
</cp:coreProperties>
</file>