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ars\Desktop\"/>
    </mc:Choice>
  </mc:AlternateContent>
  <xr:revisionPtr revIDLastSave="0" documentId="10_ncr:100000_{108185D9-3209-44C1-9476-28023C3FDF96}" xr6:coauthVersionLast="31" xr6:coauthVersionMax="31" xr10:uidLastSave="{00000000-0000-0000-0000-000000000000}"/>
  <bookViews>
    <workbookView xWindow="0" yWindow="0" windowWidth="15510" windowHeight="7515" xr2:uid="{00000000-000D-0000-FFFF-FFFF00000000}"/>
  </bookViews>
  <sheets>
    <sheet name="Sporta" sheetId="1" r:id="rId1"/>
    <sheet name="2A" sheetId="2" r:id="rId2"/>
    <sheet name="Meitenes" sheetId="3" r:id="rId3"/>
    <sheet name="18+" sheetId="4" r:id="rId4"/>
    <sheet name="-18" sheetId="5" r:id="rId5"/>
    <sheet name="Retro" sheetId="6" r:id="rId6"/>
  </sheets>
  <calcPr calcId="179017"/>
</workbook>
</file>

<file path=xl/calcChain.xml><?xml version="1.0" encoding="utf-8"?>
<calcChain xmlns="http://schemas.openxmlformats.org/spreadsheetml/2006/main">
  <c r="H8" i="6" l="1"/>
  <c r="H9" i="6"/>
  <c r="H10" i="6"/>
  <c r="H7" i="6"/>
  <c r="H6" i="6"/>
  <c r="H4" i="6"/>
  <c r="H5" i="6"/>
  <c r="H3" i="6"/>
  <c r="P13" i="5"/>
  <c r="P11" i="5"/>
  <c r="P12" i="5"/>
  <c r="P10" i="5"/>
  <c r="P9" i="5"/>
  <c r="P8" i="5"/>
  <c r="P7" i="5"/>
  <c r="P6" i="5"/>
  <c r="P5" i="5"/>
  <c r="P4" i="5"/>
  <c r="P3" i="5"/>
  <c r="P6" i="4"/>
  <c r="P5" i="4"/>
  <c r="P43" i="4"/>
  <c r="P42" i="4"/>
  <c r="P41" i="4"/>
  <c r="P40" i="4"/>
  <c r="P39" i="4"/>
  <c r="P38" i="4"/>
  <c r="P37" i="4"/>
  <c r="P36" i="4"/>
  <c r="P35" i="4"/>
  <c r="P34" i="4"/>
  <c r="P33" i="4"/>
  <c r="P32" i="4"/>
  <c r="P29" i="4"/>
  <c r="P28" i="4"/>
  <c r="P30" i="4"/>
  <c r="P27" i="4"/>
  <c r="P26" i="4"/>
  <c r="P25" i="4"/>
  <c r="P24" i="4"/>
  <c r="P23" i="4"/>
  <c r="P22" i="4"/>
  <c r="P21" i="4"/>
  <c r="P20" i="4"/>
  <c r="P19" i="4"/>
  <c r="P18" i="4"/>
  <c r="P17" i="4"/>
  <c r="P31" i="4"/>
  <c r="P16" i="4"/>
  <c r="P14" i="4"/>
  <c r="P15" i="4"/>
  <c r="P13" i="4"/>
  <c r="P12" i="4"/>
  <c r="P11" i="4"/>
  <c r="P10" i="4"/>
  <c r="P9" i="4"/>
  <c r="P8" i="4"/>
  <c r="P7" i="4"/>
  <c r="P4" i="4"/>
  <c r="P3" i="4"/>
  <c r="P4" i="3"/>
  <c r="P5" i="3"/>
  <c r="P7" i="3"/>
  <c r="P8" i="3"/>
  <c r="P9" i="3"/>
  <c r="P16" i="2"/>
  <c r="P15" i="2"/>
  <c r="P14" i="2"/>
  <c r="P13" i="2"/>
  <c r="P8" i="2"/>
  <c r="P9" i="2"/>
  <c r="P6" i="2"/>
  <c r="P7" i="2"/>
  <c r="P4" i="2"/>
  <c r="P5" i="2"/>
  <c r="P10" i="2"/>
  <c r="P11" i="2"/>
  <c r="P12" i="2"/>
  <c r="P22" i="1"/>
  <c r="P21" i="1"/>
  <c r="P20" i="1"/>
  <c r="P19" i="1"/>
  <c r="P17" i="1"/>
  <c r="P16" i="1"/>
  <c r="P15" i="1"/>
  <c r="P13" i="1"/>
  <c r="P14" i="1"/>
  <c r="P11" i="1"/>
  <c r="P10" i="1"/>
  <c r="P9" i="1"/>
  <c r="P3" i="3"/>
  <c r="P3" i="2"/>
  <c r="P8" i="1"/>
  <c r="P4" i="1"/>
  <c r="P7" i="1"/>
  <c r="P5" i="1"/>
  <c r="P6" i="1"/>
  <c r="P3" i="1"/>
</calcChain>
</file>

<file path=xl/sharedStrings.xml><?xml version="1.0" encoding="utf-8"?>
<sst xmlns="http://schemas.openxmlformats.org/spreadsheetml/2006/main" count="162" uniqueCount="120">
  <si>
    <t>ZELTA MOPĒDS SPORTA KLASE</t>
  </si>
  <si>
    <t>Nr</t>
  </si>
  <si>
    <t>Vārds, Uzvārds</t>
  </si>
  <si>
    <t>1.posms Ape</t>
  </si>
  <si>
    <t>3.posms Cēsis</t>
  </si>
  <si>
    <t>5.posms Elkšņi</t>
  </si>
  <si>
    <t>6.posms Vecumnieki</t>
  </si>
  <si>
    <t>Total</t>
  </si>
  <si>
    <t>Ainars KARRO</t>
  </si>
  <si>
    <t>Renars KARRO</t>
  </si>
  <si>
    <t>Dagnis SKURULS</t>
  </si>
  <si>
    <t>Niks GREDZENS</t>
  </si>
  <si>
    <t>Romans VALTINS</t>
  </si>
  <si>
    <t>Modris VIKSNA</t>
  </si>
  <si>
    <t>Raivis BUNKOVSKIS</t>
  </si>
  <si>
    <t>Gunars MAGAZNIEKS</t>
  </si>
  <si>
    <t>Amurs SURKINS</t>
  </si>
  <si>
    <t>Ricards SURKINS</t>
  </si>
  <si>
    <t>2.posms Madona</t>
  </si>
  <si>
    <t>4.posms Saldus</t>
  </si>
  <si>
    <t>Kink Genadi</t>
  </si>
  <si>
    <t>Jānis Valcitis</t>
  </si>
  <si>
    <t>Emīls Karro</t>
  </si>
  <si>
    <t>Kalvi Kaste</t>
  </si>
  <si>
    <t>Taavi Lil</t>
  </si>
  <si>
    <t>Viljard Valdas</t>
  </si>
  <si>
    <t xml:space="preserve">  Gatis KANBERGS</t>
  </si>
  <si>
    <t xml:space="preserve">  Vairis HUSCA</t>
  </si>
  <si>
    <t>ZELTA MOPĒDS 2A STANDARTS</t>
  </si>
  <si>
    <t>Nr.</t>
  </si>
  <si>
    <t>Ilgonis KARRO</t>
  </si>
  <si>
    <t>Arvo MATHEUSS</t>
  </si>
  <si>
    <t>Jekabs Janis STURMANIS</t>
  </si>
  <si>
    <t>Andis SMITS</t>
  </si>
  <si>
    <t>Mārtiņš Egle</t>
  </si>
  <si>
    <t>Elmārs Klintsons</t>
  </si>
  <si>
    <t>Modris Vīksna</t>
  </si>
  <si>
    <t>Artis VIGRANTS</t>
  </si>
  <si>
    <t>Agris Supe</t>
  </si>
  <si>
    <t>Gusts Simsons</t>
  </si>
  <si>
    <t>Vilmārs Zaķis</t>
  </si>
  <si>
    <t>Miks Veinbergs</t>
  </si>
  <si>
    <t>Māris Bērziņš</t>
  </si>
  <si>
    <t>Andis Veļiks</t>
  </si>
  <si>
    <t>ZELTA MOPĒDS MEITENES</t>
  </si>
  <si>
    <t>Suzanna GREDZENS</t>
  </si>
  <si>
    <t>Laura GREDZENS</t>
  </si>
  <si>
    <t>Justine REINOLDE</t>
  </si>
  <si>
    <t>Aija KRUZE</t>
  </si>
  <si>
    <t>Marleen VALDAS</t>
  </si>
  <si>
    <t>Jane Ilves</t>
  </si>
  <si>
    <t>Rojs GREDZENS</t>
  </si>
  <si>
    <t>Toms LEITIS</t>
  </si>
  <si>
    <t>Karlis KRESLINS</t>
  </si>
  <si>
    <t>Ingus BERZINS</t>
  </si>
  <si>
    <t>Martins MUIZULIS</t>
  </si>
  <si>
    <t>Arturs RIEKSTINS</t>
  </si>
  <si>
    <t>Kristaps MUIZULIS</t>
  </si>
  <si>
    <t>Normunds EGLITIS</t>
  </si>
  <si>
    <t>Lauris HOMKA</t>
  </si>
  <si>
    <t>Peteris KUBULINS</t>
  </si>
  <si>
    <t>Dzintars TESELSKIS</t>
  </si>
  <si>
    <t>Normunds GREDZENS</t>
  </si>
  <si>
    <t>Eduards STRAUTNIEKS</t>
  </si>
  <si>
    <t>Ingars VIKSNA</t>
  </si>
  <si>
    <t>Arnis KARKLINS</t>
  </si>
  <si>
    <t>Arturs SPOLITIS</t>
  </si>
  <si>
    <t>Laimonis STAFECKIS</t>
  </si>
  <si>
    <t>Nikolajs KIMS</t>
  </si>
  <si>
    <t>Intars BALODIS</t>
  </si>
  <si>
    <t>Jānis Grīnvalds</t>
  </si>
  <si>
    <t>Janis OZOLINS</t>
  </si>
  <si>
    <t>Ivars VIZULIS</t>
  </si>
  <si>
    <t>Aigars TEIVANS</t>
  </si>
  <si>
    <t>Ingus Bērziņš</t>
  </si>
  <si>
    <t>Mārtiņš Dombrovskis</t>
  </si>
  <si>
    <t>Laura Skurule</t>
  </si>
  <si>
    <t>Aksels Mangelsons</t>
  </si>
  <si>
    <t>Oskars Zaķis</t>
  </si>
  <si>
    <t>Armands Mangelsons</t>
  </si>
  <si>
    <t>Maris Grigorjevs</t>
  </si>
  <si>
    <t>Raivis Bunkovskis</t>
  </si>
  <si>
    <t>Uldis Meļķis</t>
  </si>
  <si>
    <t>Regnars GABRANOVS</t>
  </si>
  <si>
    <t>Viktors Gredzens</t>
  </si>
  <si>
    <t>Andress Viidikas</t>
  </si>
  <si>
    <t>Haido Kohv</t>
  </si>
  <si>
    <t>Pold Jahnar</t>
  </si>
  <si>
    <t>Linards Stariņš</t>
  </si>
  <si>
    <t>*29</t>
  </si>
  <si>
    <t>Jānis Bunkovskis</t>
  </si>
  <si>
    <t>Janar Metsapool</t>
  </si>
  <si>
    <t>Gatis Pavinkšnis</t>
  </si>
  <si>
    <t>29*</t>
  </si>
  <si>
    <t>Ingus Bunkovskis</t>
  </si>
  <si>
    <t>Marko MANGELSONS</t>
  </si>
  <si>
    <t>Ricards STAFECKIS</t>
  </si>
  <si>
    <t>Markus Krāvs</t>
  </si>
  <si>
    <t>Raivis STRAZDINS</t>
  </si>
  <si>
    <t>Aramis KOORT</t>
  </si>
  <si>
    <t>Uvis Vilnis Praznecans</t>
  </si>
  <si>
    <t>Jānis Grava</t>
  </si>
  <si>
    <t>Martins Līvs</t>
  </si>
  <si>
    <t>Sander Blehner</t>
  </si>
  <si>
    <t>16*</t>
  </si>
  <si>
    <t>Marten Vaher</t>
  </si>
  <si>
    <t>Jānis Dombrovskis</t>
  </si>
  <si>
    <t xml:space="preserve"> </t>
  </si>
  <si>
    <t>ZELTA MOPĒDS Retro</t>
  </si>
  <si>
    <t>1.posms Elkšņi</t>
  </si>
  <si>
    <t>2.posms Vecumn.</t>
  </si>
  <si>
    <t>Ilgonis Karro</t>
  </si>
  <si>
    <t>Uldis Leitis</t>
  </si>
  <si>
    <t>Kristaps Ābele</t>
  </si>
  <si>
    <t>Kārlis Stafeckis</t>
  </si>
  <si>
    <t>Aleksandrs Vairovs</t>
  </si>
  <si>
    <t>*7</t>
  </si>
  <si>
    <t>Toms Nils Prazņicāns</t>
  </si>
  <si>
    <t>ZELTA MOPĒDS 18+</t>
  </si>
  <si>
    <t>ZELTA MOPĒDS jaunieši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</si>
</sst>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left" indent="1"/>
    </xf>
    <xf numFmtId="0" fontId="1" fillId="0" borderId="2" xfId="0" applyFont="1" applyBorder="1"/>
    <xf numFmtId="0" fontId="5" fillId="0" borderId="2" xfId="0" applyFont="1" applyBorder="1"/>
    <xf numFmtId="0" fontId="0" fillId="0" borderId="2" xfId="0" applyFill="1" applyBorder="1"/>
    <xf numFmtId="0" fontId="0" fillId="0" borderId="2" xfId="0" applyFont="1" applyBorder="1"/>
    <xf numFmtId="0" fontId="0" fillId="0" borderId="0" xfId="0" applyBorder="1"/>
    <xf numFmtId="0" fontId="5" fillId="0" borderId="0" xfId="0" applyFont="1" applyBorder="1" applyAlignment="1">
      <alignment horizontal="left" indent="1"/>
    </xf>
    <xf numFmtId="0" fontId="1" fillId="0" borderId="0" xfId="0" applyFont="1" applyBorder="1"/>
    <xf numFmtId="0" fontId="0" fillId="0" borderId="0" xfId="0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0" fontId="3" fillId="0" borderId="1" xfId="0" applyFont="1" applyBorder="1" applyAlignment="1"/>
    <xf numFmtId="0" fontId="0" fillId="0" borderId="0" xfId="0" applyBorder="1" applyAlignment="1">
      <alignment horizontal="center"/>
    </xf>
    <xf numFmtId="0" fontId="5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0" fillId="0" borderId="0" xfId="0" applyAlignment="1"/>
    <xf numFmtId="0" fontId="6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/>
    <xf numFmtId="0" fontId="6" fillId="0" borderId="0" xfId="0" applyFont="1" applyBorder="1"/>
    <xf numFmtId="0" fontId="0" fillId="2" borderId="2" xfId="0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2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Fill="1" applyBorder="1"/>
    <xf numFmtId="0" fontId="9" fillId="0" borderId="2" xfId="0" applyFont="1" applyBorder="1"/>
    <xf numFmtId="0" fontId="6" fillId="0" borderId="3" xfId="0" applyFont="1" applyBorder="1"/>
    <xf numFmtId="0" fontId="4" fillId="2" borderId="6" xfId="0" applyFont="1" applyFill="1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0" fontId="2" fillId="2" borderId="5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Normal="100" workbookViewId="0">
      <selection activeCell="C14" sqref="C14"/>
    </sheetView>
  </sheetViews>
  <sheetFormatPr defaultRowHeight="15" x14ac:dyDescent="0.25"/>
  <cols>
    <col min="1" max="1" width="3.85546875" customWidth="1"/>
    <col min="2" max="2" width="5.42578125" customWidth="1"/>
    <col min="3" max="3" width="25.140625" customWidth="1"/>
    <col min="15" max="15" width="10.28515625" customWidth="1"/>
  </cols>
  <sheetData>
    <row r="1" spans="1:16" ht="21" x14ac:dyDescent="0.35">
      <c r="F1" s="47" t="s">
        <v>0</v>
      </c>
      <c r="G1" s="47"/>
      <c r="H1" s="47"/>
      <c r="I1" s="47"/>
      <c r="J1" s="47"/>
      <c r="K1" s="47"/>
      <c r="L1" s="47"/>
      <c r="M1" s="47"/>
    </row>
    <row r="2" spans="1:16" ht="15.75" customHeight="1" x14ac:dyDescent="0.25">
      <c r="A2" s="1"/>
      <c r="B2" s="1" t="s">
        <v>1</v>
      </c>
      <c r="C2" s="2" t="s">
        <v>2</v>
      </c>
      <c r="D2" s="45" t="s">
        <v>3</v>
      </c>
      <c r="E2" s="46"/>
      <c r="F2" s="45" t="s">
        <v>18</v>
      </c>
      <c r="G2" s="46"/>
      <c r="H2" s="45" t="s">
        <v>4</v>
      </c>
      <c r="I2" s="46"/>
      <c r="J2" s="45" t="s">
        <v>19</v>
      </c>
      <c r="K2" s="46"/>
      <c r="L2" s="45" t="s">
        <v>5</v>
      </c>
      <c r="M2" s="46"/>
      <c r="N2" s="45" t="s">
        <v>6</v>
      </c>
      <c r="O2" s="46"/>
      <c r="P2" s="33" t="s">
        <v>7</v>
      </c>
    </row>
    <row r="3" spans="1:16" x14ac:dyDescent="0.25">
      <c r="A3" s="15">
        <v>1</v>
      </c>
      <c r="B3" s="1">
        <v>100</v>
      </c>
      <c r="C3" s="3" t="s">
        <v>8</v>
      </c>
      <c r="D3" s="1">
        <v>44</v>
      </c>
      <c r="E3" s="1">
        <v>50</v>
      </c>
      <c r="F3" s="1">
        <v>50</v>
      </c>
      <c r="G3" s="1">
        <v>50</v>
      </c>
      <c r="H3" s="1">
        <v>50</v>
      </c>
      <c r="I3" s="1">
        <v>50</v>
      </c>
      <c r="J3" s="1">
        <v>38</v>
      </c>
      <c r="K3" s="1">
        <v>40</v>
      </c>
      <c r="L3" s="1">
        <v>35</v>
      </c>
      <c r="M3" s="1">
        <v>34</v>
      </c>
      <c r="N3" s="1">
        <v>40</v>
      </c>
      <c r="O3" s="4"/>
      <c r="P3" s="30">
        <f t="shared" ref="P3:P8" si="0">SUM(D3:O3)</f>
        <v>481</v>
      </c>
    </row>
    <row r="4" spans="1:16" x14ac:dyDescent="0.25">
      <c r="A4" s="15">
        <v>2</v>
      </c>
      <c r="B4" s="1">
        <v>22</v>
      </c>
      <c r="C4" s="3" t="s">
        <v>9</v>
      </c>
      <c r="D4" s="1">
        <v>40</v>
      </c>
      <c r="E4" s="1">
        <v>44</v>
      </c>
      <c r="F4" s="1">
        <v>44</v>
      </c>
      <c r="G4" s="7">
        <v>36</v>
      </c>
      <c r="H4" s="1">
        <v>44</v>
      </c>
      <c r="I4" s="1">
        <v>33</v>
      </c>
      <c r="J4" s="1"/>
      <c r="K4" s="1"/>
      <c r="L4" s="1">
        <v>50</v>
      </c>
      <c r="M4" s="1">
        <v>50</v>
      </c>
      <c r="N4" s="1">
        <v>44</v>
      </c>
      <c r="O4" s="1">
        <v>44</v>
      </c>
      <c r="P4" s="30">
        <f t="shared" si="0"/>
        <v>429</v>
      </c>
    </row>
    <row r="5" spans="1:16" x14ac:dyDescent="0.25">
      <c r="A5" s="15">
        <v>3</v>
      </c>
      <c r="B5" s="1">
        <v>94</v>
      </c>
      <c r="C5" s="14" t="s">
        <v>26</v>
      </c>
      <c r="D5" s="1">
        <v>34</v>
      </c>
      <c r="E5" s="1">
        <v>34</v>
      </c>
      <c r="F5" s="1">
        <v>35</v>
      </c>
      <c r="G5" s="1">
        <v>35</v>
      </c>
      <c r="H5" s="1">
        <v>33</v>
      </c>
      <c r="I5" s="1">
        <v>35</v>
      </c>
      <c r="J5" s="1">
        <v>40</v>
      </c>
      <c r="K5" s="1">
        <v>38</v>
      </c>
      <c r="L5" s="4"/>
      <c r="M5" s="1">
        <v>38</v>
      </c>
      <c r="N5" s="1">
        <v>38</v>
      </c>
      <c r="O5" s="1">
        <v>38</v>
      </c>
      <c r="P5" s="30">
        <f t="shared" si="0"/>
        <v>398</v>
      </c>
    </row>
    <row r="6" spans="1:16" x14ac:dyDescent="0.25">
      <c r="A6" s="15">
        <v>4</v>
      </c>
      <c r="B6" s="1">
        <v>29</v>
      </c>
      <c r="C6" s="3" t="s">
        <v>14</v>
      </c>
      <c r="D6" s="1">
        <v>33</v>
      </c>
      <c r="E6" s="1">
        <v>30</v>
      </c>
      <c r="F6" s="1">
        <v>40</v>
      </c>
      <c r="G6" s="1">
        <v>38</v>
      </c>
      <c r="H6" s="1">
        <v>32</v>
      </c>
      <c r="I6" s="1">
        <v>32</v>
      </c>
      <c r="J6" s="1">
        <v>35</v>
      </c>
      <c r="K6" s="1"/>
      <c r="L6" s="1">
        <v>36</v>
      </c>
      <c r="M6" s="28">
        <v>36</v>
      </c>
      <c r="N6" s="1">
        <v>34</v>
      </c>
      <c r="O6" s="1">
        <v>35</v>
      </c>
      <c r="P6" s="30">
        <f t="shared" si="0"/>
        <v>381</v>
      </c>
    </row>
    <row r="7" spans="1:16" x14ac:dyDescent="0.25">
      <c r="A7" s="15">
        <v>5</v>
      </c>
      <c r="B7" s="1">
        <v>12</v>
      </c>
      <c r="C7" s="3" t="s">
        <v>10</v>
      </c>
      <c r="D7" s="1">
        <v>50</v>
      </c>
      <c r="E7" s="1">
        <v>40</v>
      </c>
      <c r="F7" s="1"/>
      <c r="G7" s="1"/>
      <c r="H7" s="1">
        <v>34</v>
      </c>
      <c r="I7" s="1">
        <v>44</v>
      </c>
      <c r="J7" s="1">
        <v>50</v>
      </c>
      <c r="K7" s="1">
        <v>50</v>
      </c>
      <c r="L7" s="1"/>
      <c r="M7" s="1"/>
      <c r="N7" s="28">
        <v>50</v>
      </c>
      <c r="O7" s="1">
        <v>50</v>
      </c>
      <c r="P7" s="30">
        <f t="shared" si="0"/>
        <v>368</v>
      </c>
    </row>
    <row r="8" spans="1:16" x14ac:dyDescent="0.25">
      <c r="A8" s="15">
        <v>6</v>
      </c>
      <c r="B8" s="1">
        <v>92</v>
      </c>
      <c r="C8" s="13" t="s">
        <v>22</v>
      </c>
      <c r="D8" s="1">
        <v>27</v>
      </c>
      <c r="E8" s="1">
        <v>26</v>
      </c>
      <c r="F8" s="1">
        <v>36</v>
      </c>
      <c r="G8" s="1">
        <v>44</v>
      </c>
      <c r="H8" s="1">
        <v>35</v>
      </c>
      <c r="I8" s="1">
        <v>34</v>
      </c>
      <c r="J8" s="1"/>
      <c r="K8" s="1"/>
      <c r="L8" s="1">
        <v>38</v>
      </c>
      <c r="M8" s="1">
        <v>40</v>
      </c>
      <c r="N8" s="1">
        <v>33</v>
      </c>
      <c r="O8" s="1">
        <v>33</v>
      </c>
      <c r="P8" s="30">
        <f t="shared" si="0"/>
        <v>346</v>
      </c>
    </row>
    <row r="9" spans="1:16" x14ac:dyDescent="0.25">
      <c r="A9" s="15">
        <v>7</v>
      </c>
      <c r="B9" s="1">
        <v>413</v>
      </c>
      <c r="C9" s="3" t="s">
        <v>11</v>
      </c>
      <c r="D9" s="1">
        <v>35</v>
      </c>
      <c r="E9" s="1">
        <v>35</v>
      </c>
      <c r="F9" s="1"/>
      <c r="G9" s="1"/>
      <c r="H9" s="1">
        <v>38</v>
      </c>
      <c r="I9" s="1">
        <v>38</v>
      </c>
      <c r="J9" s="1"/>
      <c r="K9" s="1"/>
      <c r="L9" s="1">
        <v>40</v>
      </c>
      <c r="M9" s="1"/>
      <c r="N9" s="1">
        <v>30</v>
      </c>
      <c r="O9" s="28">
        <v>36</v>
      </c>
      <c r="P9" s="30">
        <f>SUM(D9:O9)</f>
        <v>252</v>
      </c>
    </row>
    <row r="10" spans="1:16" x14ac:dyDescent="0.25">
      <c r="A10" s="15">
        <v>8</v>
      </c>
      <c r="B10" s="1">
        <v>165</v>
      </c>
      <c r="C10" s="3" t="s">
        <v>15</v>
      </c>
      <c r="D10" s="1">
        <v>36</v>
      </c>
      <c r="E10" s="1">
        <v>36</v>
      </c>
      <c r="F10" s="1"/>
      <c r="G10" s="1"/>
      <c r="H10" s="1">
        <v>36</v>
      </c>
      <c r="I10" s="1">
        <v>36</v>
      </c>
      <c r="J10" s="1">
        <v>36</v>
      </c>
      <c r="K10" s="1"/>
      <c r="L10" s="1"/>
      <c r="M10" s="1"/>
      <c r="N10" s="28">
        <v>35</v>
      </c>
      <c r="O10" s="28">
        <v>34</v>
      </c>
      <c r="P10" s="30">
        <f>SUM(D10:O10)</f>
        <v>249</v>
      </c>
    </row>
    <row r="11" spans="1:16" x14ac:dyDescent="0.25">
      <c r="A11" s="15">
        <v>9</v>
      </c>
      <c r="B11" s="1">
        <v>13</v>
      </c>
      <c r="C11" s="3" t="s">
        <v>12</v>
      </c>
      <c r="D11" s="1">
        <v>38</v>
      </c>
      <c r="E11" s="1">
        <v>38</v>
      </c>
      <c r="F11" s="1"/>
      <c r="G11" s="1"/>
      <c r="H11" s="1">
        <v>40</v>
      </c>
      <c r="I11" s="1">
        <v>40</v>
      </c>
      <c r="J11" s="4"/>
      <c r="K11" s="1"/>
      <c r="L11" s="1"/>
      <c r="M11" s="4"/>
      <c r="N11" s="1">
        <v>36</v>
      </c>
      <c r="O11" s="1">
        <v>40</v>
      </c>
      <c r="P11" s="30">
        <f>SUM(D11:O11)</f>
        <v>232</v>
      </c>
    </row>
    <row r="12" spans="1:16" x14ac:dyDescent="0.25">
      <c r="A12" s="15">
        <v>10</v>
      </c>
      <c r="B12" s="6">
        <v>77</v>
      </c>
      <c r="C12" s="3" t="s">
        <v>74</v>
      </c>
      <c r="D12" s="1"/>
      <c r="E12" s="1"/>
      <c r="F12" s="1"/>
      <c r="G12" s="1"/>
      <c r="H12" s="1"/>
      <c r="I12" s="1"/>
      <c r="J12" s="1">
        <v>44</v>
      </c>
      <c r="K12" s="1">
        <v>44</v>
      </c>
      <c r="L12" s="1">
        <v>44</v>
      </c>
      <c r="M12" s="6">
        <v>44</v>
      </c>
      <c r="N12" s="4"/>
      <c r="O12" s="1"/>
      <c r="P12" s="30">
        <v>176</v>
      </c>
    </row>
    <row r="13" spans="1:16" x14ac:dyDescent="0.25">
      <c r="A13" s="15">
        <v>11</v>
      </c>
      <c r="B13" s="6">
        <v>86</v>
      </c>
      <c r="C13" s="13" t="s">
        <v>20</v>
      </c>
      <c r="D13" s="1">
        <v>31</v>
      </c>
      <c r="E13" s="1">
        <v>33</v>
      </c>
      <c r="F13" s="1"/>
      <c r="G13" s="1"/>
      <c r="H13" s="1">
        <v>27</v>
      </c>
      <c r="I13" s="1">
        <v>30</v>
      </c>
      <c r="J13" s="1"/>
      <c r="K13" s="1"/>
      <c r="L13" s="1"/>
      <c r="M13" s="1">
        <v>35</v>
      </c>
      <c r="N13" s="1"/>
      <c r="O13" s="1"/>
      <c r="P13" s="30">
        <f>SUM(D13:O13)</f>
        <v>156</v>
      </c>
    </row>
    <row r="14" spans="1:16" x14ac:dyDescent="0.25">
      <c r="A14" s="15">
        <v>12</v>
      </c>
      <c r="B14" s="1">
        <v>6</v>
      </c>
      <c r="C14" s="3" t="s">
        <v>13</v>
      </c>
      <c r="D14" s="1">
        <v>32</v>
      </c>
      <c r="E14" s="1">
        <v>32</v>
      </c>
      <c r="F14" s="1">
        <v>38</v>
      </c>
      <c r="G14" s="1">
        <v>40</v>
      </c>
      <c r="H14" s="1"/>
      <c r="I14" s="1"/>
      <c r="J14" s="1"/>
      <c r="K14" s="1"/>
      <c r="L14" s="1"/>
      <c r="M14" s="1"/>
      <c r="N14" s="4"/>
      <c r="O14" s="1"/>
      <c r="P14" s="30">
        <f>SUM(D14:O14)</f>
        <v>142</v>
      </c>
    </row>
    <row r="15" spans="1:16" x14ac:dyDescent="0.25">
      <c r="A15" s="16">
        <v>13</v>
      </c>
      <c r="B15" s="1">
        <v>125</v>
      </c>
      <c r="C15" s="3" t="s">
        <v>16</v>
      </c>
      <c r="D15" s="1">
        <v>30</v>
      </c>
      <c r="E15" s="1">
        <v>29</v>
      </c>
      <c r="F15" s="1"/>
      <c r="G15" s="1"/>
      <c r="H15" s="1"/>
      <c r="I15" s="1"/>
      <c r="J15" s="1"/>
      <c r="K15" s="1"/>
      <c r="L15" s="1"/>
      <c r="M15" s="4"/>
      <c r="N15" s="1">
        <v>32</v>
      </c>
      <c r="O15" s="1">
        <v>32</v>
      </c>
      <c r="P15" s="30">
        <f t="shared" ref="P15:P17" si="1">SUM(D15:O15)</f>
        <v>123</v>
      </c>
    </row>
    <row r="16" spans="1:16" x14ac:dyDescent="0.25">
      <c r="A16" s="15">
        <v>14</v>
      </c>
      <c r="B16" s="6">
        <v>38</v>
      </c>
      <c r="C16" s="13" t="s">
        <v>21</v>
      </c>
      <c r="D16" s="1">
        <v>28</v>
      </c>
      <c r="E16" s="1">
        <v>28</v>
      </c>
      <c r="F16" s="1"/>
      <c r="G16" s="1"/>
      <c r="H16" s="1">
        <v>30</v>
      </c>
      <c r="I16" s="1">
        <v>27</v>
      </c>
      <c r="J16" s="1"/>
      <c r="K16" s="1"/>
      <c r="L16" s="1"/>
      <c r="M16" s="1"/>
      <c r="N16" s="1"/>
      <c r="O16" s="1"/>
      <c r="P16" s="30">
        <f t="shared" si="1"/>
        <v>113</v>
      </c>
    </row>
    <row r="17" spans="1:16" x14ac:dyDescent="0.25">
      <c r="A17" s="15">
        <v>15</v>
      </c>
      <c r="B17" s="1">
        <v>68</v>
      </c>
      <c r="C17" s="14" t="s">
        <v>27</v>
      </c>
      <c r="D17" s="1">
        <v>29</v>
      </c>
      <c r="E17" s="1">
        <v>27</v>
      </c>
      <c r="F17" s="1"/>
      <c r="G17" s="1"/>
      <c r="H17" s="1">
        <v>28</v>
      </c>
      <c r="I17" s="1"/>
      <c r="J17" s="1"/>
      <c r="K17" s="1"/>
      <c r="L17" s="1"/>
      <c r="M17" s="1"/>
      <c r="N17" s="4"/>
      <c r="O17" s="1"/>
      <c r="P17" s="30">
        <f t="shared" si="1"/>
        <v>84</v>
      </c>
    </row>
    <row r="18" spans="1:16" x14ac:dyDescent="0.25">
      <c r="A18" s="16">
        <v>16</v>
      </c>
      <c r="B18" s="6">
        <v>197</v>
      </c>
      <c r="C18" s="3" t="s">
        <v>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28">
        <v>31</v>
      </c>
      <c r="O18" s="1">
        <v>30</v>
      </c>
      <c r="P18" s="30">
        <v>61</v>
      </c>
    </row>
    <row r="19" spans="1:16" x14ac:dyDescent="0.25">
      <c r="A19" s="15">
        <v>17</v>
      </c>
      <c r="B19" s="1">
        <v>151</v>
      </c>
      <c r="C19" s="13" t="s">
        <v>23</v>
      </c>
      <c r="D19" s="1"/>
      <c r="E19" s="1"/>
      <c r="F19" s="1"/>
      <c r="G19" s="1"/>
      <c r="H19" s="1">
        <v>31</v>
      </c>
      <c r="I19" s="1">
        <v>28</v>
      </c>
      <c r="J19" s="1"/>
      <c r="K19" s="1"/>
      <c r="L19" s="1"/>
      <c r="M19" s="1"/>
      <c r="N19" s="1"/>
      <c r="O19" s="1"/>
      <c r="P19" s="30">
        <f>SUM(D19:O19)</f>
        <v>59</v>
      </c>
    </row>
    <row r="20" spans="1:16" x14ac:dyDescent="0.25">
      <c r="A20" s="15">
        <v>18</v>
      </c>
      <c r="B20" s="1">
        <v>97</v>
      </c>
      <c r="C20" s="13" t="s">
        <v>24</v>
      </c>
      <c r="D20" s="1"/>
      <c r="E20" s="1"/>
      <c r="F20" s="1"/>
      <c r="G20" s="1"/>
      <c r="H20" s="1">
        <v>29</v>
      </c>
      <c r="I20" s="1">
        <v>29</v>
      </c>
      <c r="J20" s="1"/>
      <c r="K20" s="1"/>
      <c r="L20" s="1"/>
      <c r="M20" s="1"/>
      <c r="N20" s="1"/>
      <c r="O20" s="1"/>
      <c r="P20" s="30">
        <f>SUM(D20:O20)</f>
        <v>58</v>
      </c>
    </row>
    <row r="21" spans="1:16" x14ac:dyDescent="0.25">
      <c r="A21" s="16">
        <v>19</v>
      </c>
      <c r="B21" s="1">
        <v>420</v>
      </c>
      <c r="C21" s="3" t="s">
        <v>17</v>
      </c>
      <c r="D21" s="1">
        <v>26</v>
      </c>
      <c r="E21" s="1">
        <v>31</v>
      </c>
      <c r="F21" s="1"/>
      <c r="G21" s="1"/>
      <c r="H21" s="1"/>
      <c r="I21" s="1"/>
      <c r="J21" s="1"/>
      <c r="K21" s="1"/>
      <c r="L21" s="1"/>
      <c r="M21" s="1"/>
      <c r="N21" s="4"/>
      <c r="O21" s="1"/>
      <c r="P21" s="30">
        <f>SUM(D21:O21)</f>
        <v>57</v>
      </c>
    </row>
    <row r="22" spans="1:16" x14ac:dyDescent="0.25">
      <c r="A22" s="16">
        <v>20</v>
      </c>
      <c r="B22" s="1">
        <v>131</v>
      </c>
      <c r="C22" s="13" t="s">
        <v>25</v>
      </c>
      <c r="D22" s="1"/>
      <c r="E22" s="1"/>
      <c r="F22" s="1"/>
      <c r="G22" s="1"/>
      <c r="H22" s="1"/>
      <c r="I22" s="1">
        <v>31</v>
      </c>
      <c r="J22" s="1"/>
      <c r="K22" s="1"/>
      <c r="L22" s="1"/>
      <c r="M22" s="1"/>
      <c r="N22" s="1"/>
      <c r="O22" s="1"/>
      <c r="P22" s="30">
        <f>SUM(D22:O22)</f>
        <v>31</v>
      </c>
    </row>
    <row r="23" spans="1:16" x14ac:dyDescent="0.25">
      <c r="A23" s="8"/>
      <c r="B23" s="11"/>
      <c r="C23" s="9"/>
      <c r="D23" s="8"/>
      <c r="E23" s="8"/>
      <c r="F23" s="8"/>
      <c r="G23" s="8"/>
      <c r="H23" s="8"/>
      <c r="I23" s="8"/>
      <c r="J23" s="8"/>
      <c r="K23" s="8"/>
      <c r="L23" s="8"/>
      <c r="M23" s="11"/>
      <c r="N23" s="10"/>
      <c r="O23" s="8"/>
      <c r="P23" s="8"/>
    </row>
    <row r="24" spans="1:16" x14ac:dyDescent="0.25">
      <c r="A24" s="11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9"/>
    </row>
    <row r="25" spans="1:16" x14ac:dyDescent="0.25">
      <c r="A25" s="11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29"/>
      <c r="O25" s="29"/>
    </row>
    <row r="26" spans="1:16" x14ac:dyDescent="0.25"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1:16" x14ac:dyDescent="0.25">
      <c r="B27" s="11"/>
      <c r="C27" s="3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6" x14ac:dyDescent="0.25">
      <c r="B28" s="11"/>
      <c r="C28" s="3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6" x14ac:dyDescent="0.25">
      <c r="B29" s="8"/>
      <c r="C29" s="32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8"/>
    </row>
    <row r="30" spans="1:16" x14ac:dyDescent="0.25"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10"/>
      <c r="N30" s="8"/>
      <c r="O30" s="8"/>
    </row>
    <row r="31" spans="1:16" x14ac:dyDescent="0.25">
      <c r="B31" s="8"/>
      <c r="C31" s="3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6" x14ac:dyDescent="0.25">
      <c r="B32" s="8"/>
      <c r="C32" s="3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6" x14ac:dyDescent="0.25"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8"/>
    </row>
    <row r="34" spans="2:16" x14ac:dyDescent="0.25">
      <c r="B34" s="8"/>
      <c r="C34" s="3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6" x14ac:dyDescent="0.25">
      <c r="B35" s="11"/>
      <c r="C35" s="9"/>
      <c r="D35" s="8"/>
      <c r="E35" s="8"/>
      <c r="F35" s="8"/>
      <c r="G35" s="8"/>
      <c r="H35" s="8"/>
      <c r="I35" s="8"/>
      <c r="J35" s="8"/>
      <c r="K35" s="8"/>
      <c r="L35" s="8"/>
      <c r="M35" s="11"/>
      <c r="N35" s="10"/>
      <c r="O35" s="8"/>
      <c r="P35" s="8"/>
    </row>
    <row r="36" spans="2:16" x14ac:dyDescent="0.25">
      <c r="B36" s="11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29"/>
      <c r="O36" s="8"/>
      <c r="P36" s="8"/>
    </row>
  </sheetData>
  <mergeCells count="7">
    <mergeCell ref="N2:O2"/>
    <mergeCell ref="F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G18" sqref="G18"/>
    </sheetView>
  </sheetViews>
  <sheetFormatPr defaultRowHeight="15" x14ac:dyDescent="0.25"/>
  <cols>
    <col min="1" max="1" width="5.42578125" customWidth="1"/>
    <col min="2" max="2" width="5.85546875" customWidth="1"/>
    <col min="3" max="3" width="26.7109375" style="25" customWidth="1"/>
    <col min="14" max="15" width="10.85546875" customWidth="1"/>
  </cols>
  <sheetData>
    <row r="1" spans="1:16" ht="21" x14ac:dyDescent="0.35">
      <c r="A1" s="17"/>
      <c r="B1" s="17"/>
      <c r="C1" s="17"/>
      <c r="D1" s="17"/>
      <c r="E1" s="47" t="s">
        <v>28</v>
      </c>
      <c r="F1" s="47"/>
      <c r="G1" s="47"/>
      <c r="H1" s="47"/>
      <c r="I1" s="47"/>
      <c r="J1" s="47"/>
      <c r="K1" s="47"/>
      <c r="L1" s="47"/>
      <c r="M1" s="17"/>
      <c r="N1" s="17"/>
      <c r="O1" s="17"/>
      <c r="P1" s="17"/>
    </row>
    <row r="2" spans="1:16" ht="15.75" x14ac:dyDescent="0.25">
      <c r="A2" s="1"/>
      <c r="B2" s="1" t="s">
        <v>29</v>
      </c>
      <c r="C2" s="22" t="s">
        <v>2</v>
      </c>
      <c r="D2" s="48" t="s">
        <v>3</v>
      </c>
      <c r="E2" s="48"/>
      <c r="F2" s="48" t="s">
        <v>18</v>
      </c>
      <c r="G2" s="48"/>
      <c r="H2" s="48" t="s">
        <v>4</v>
      </c>
      <c r="I2" s="48"/>
      <c r="J2" s="48" t="s">
        <v>19</v>
      </c>
      <c r="K2" s="48"/>
      <c r="L2" s="48" t="s">
        <v>5</v>
      </c>
      <c r="M2" s="48"/>
      <c r="N2" s="48" t="s">
        <v>6</v>
      </c>
      <c r="O2" s="48"/>
      <c r="P2" s="33" t="s">
        <v>7</v>
      </c>
    </row>
    <row r="3" spans="1:16" x14ac:dyDescent="0.25">
      <c r="A3" s="1">
        <v>1</v>
      </c>
      <c r="B3" s="21">
        <v>8</v>
      </c>
      <c r="C3" s="23" t="s">
        <v>31</v>
      </c>
      <c r="D3" s="1">
        <v>50</v>
      </c>
      <c r="E3" s="1">
        <v>44</v>
      </c>
      <c r="F3" s="1">
        <v>50</v>
      </c>
      <c r="G3" s="1">
        <v>44</v>
      </c>
      <c r="H3" s="1">
        <v>50</v>
      </c>
      <c r="I3" s="1">
        <v>50</v>
      </c>
      <c r="J3" s="1">
        <v>50</v>
      </c>
      <c r="K3" s="28">
        <v>50</v>
      </c>
      <c r="L3" s="1">
        <v>50</v>
      </c>
      <c r="M3" s="1">
        <v>44</v>
      </c>
      <c r="N3" s="1">
        <v>44</v>
      </c>
      <c r="O3" s="1">
        <v>40</v>
      </c>
      <c r="P3" s="34">
        <f t="shared" ref="P3:P4" si="0">SUM(D3:O3)</f>
        <v>566</v>
      </c>
    </row>
    <row r="4" spans="1:16" x14ac:dyDescent="0.25">
      <c r="A4" s="1">
        <v>2</v>
      </c>
      <c r="B4" s="20">
        <v>6</v>
      </c>
      <c r="C4" s="24" t="s">
        <v>36</v>
      </c>
      <c r="D4" s="1"/>
      <c r="E4" s="1"/>
      <c r="F4" s="1"/>
      <c r="G4" s="1"/>
      <c r="H4" s="1">
        <v>44</v>
      </c>
      <c r="I4" s="1">
        <v>44</v>
      </c>
      <c r="J4" s="1">
        <v>44</v>
      </c>
      <c r="K4" s="1">
        <v>44</v>
      </c>
      <c r="L4" s="1">
        <v>44</v>
      </c>
      <c r="M4" s="28">
        <v>50</v>
      </c>
      <c r="N4" s="1">
        <v>50</v>
      </c>
      <c r="O4" s="1">
        <v>50</v>
      </c>
      <c r="P4" s="34">
        <f t="shared" si="0"/>
        <v>370</v>
      </c>
    </row>
    <row r="5" spans="1:16" x14ac:dyDescent="0.25">
      <c r="A5" s="1">
        <v>3</v>
      </c>
      <c r="B5" s="21">
        <v>101</v>
      </c>
      <c r="C5" s="23" t="s">
        <v>30</v>
      </c>
      <c r="D5" s="1">
        <v>44</v>
      </c>
      <c r="E5" s="7">
        <v>50</v>
      </c>
      <c r="F5" s="1">
        <v>44</v>
      </c>
      <c r="G5" s="1">
        <v>50</v>
      </c>
      <c r="H5" s="1"/>
      <c r="I5" s="1"/>
      <c r="J5" s="1"/>
      <c r="K5" s="1"/>
      <c r="L5" s="1"/>
      <c r="M5" s="1"/>
      <c r="N5" s="1"/>
      <c r="O5" s="1"/>
      <c r="P5" s="34">
        <f t="shared" ref="P5:P12" si="1">SUM(D5:O5)</f>
        <v>188</v>
      </c>
    </row>
    <row r="6" spans="1:16" x14ac:dyDescent="0.25">
      <c r="A6" s="1">
        <v>4</v>
      </c>
      <c r="B6" s="20">
        <v>999</v>
      </c>
      <c r="C6" s="24" t="s">
        <v>34</v>
      </c>
      <c r="D6" s="1"/>
      <c r="E6" s="1"/>
      <c r="F6" s="1"/>
      <c r="G6" s="1"/>
      <c r="H6" s="1">
        <v>36</v>
      </c>
      <c r="I6" s="1">
        <v>40</v>
      </c>
      <c r="J6" s="1"/>
      <c r="K6" s="1"/>
      <c r="L6" s="1"/>
      <c r="M6" s="4"/>
      <c r="N6" s="1">
        <v>40</v>
      </c>
      <c r="O6" s="1">
        <v>44</v>
      </c>
      <c r="P6" s="34">
        <f t="shared" ref="P6" si="2">SUM(D6:O6)</f>
        <v>160</v>
      </c>
    </row>
    <row r="7" spans="1:16" x14ac:dyDescent="0.25">
      <c r="A7" s="1">
        <v>5</v>
      </c>
      <c r="B7" s="21">
        <v>689</v>
      </c>
      <c r="C7" s="23" t="s">
        <v>33</v>
      </c>
      <c r="D7" s="1">
        <v>38</v>
      </c>
      <c r="E7" s="1">
        <v>38</v>
      </c>
      <c r="F7" s="1"/>
      <c r="G7" s="1"/>
      <c r="H7" s="1">
        <v>40</v>
      </c>
      <c r="I7" s="1">
        <v>38</v>
      </c>
      <c r="J7" s="1"/>
      <c r="K7" s="1"/>
      <c r="L7" s="1"/>
      <c r="M7" s="1"/>
      <c r="N7" s="4"/>
      <c r="O7" s="1"/>
      <c r="P7" s="34">
        <f t="shared" ref="P7:P8" si="3">SUM(D7:O7)</f>
        <v>154</v>
      </c>
    </row>
    <row r="8" spans="1:16" x14ac:dyDescent="0.25">
      <c r="A8" s="6">
        <v>9</v>
      </c>
      <c r="B8" s="21">
        <v>11</v>
      </c>
      <c r="C8" s="23" t="s">
        <v>37</v>
      </c>
      <c r="D8" s="1"/>
      <c r="E8" s="1"/>
      <c r="F8" s="1"/>
      <c r="G8" s="1"/>
      <c r="H8" s="1">
        <v>34</v>
      </c>
      <c r="I8" s="1">
        <v>34</v>
      </c>
      <c r="J8" s="1"/>
      <c r="K8" s="1"/>
      <c r="L8" s="1"/>
      <c r="M8" s="1"/>
      <c r="N8" s="28">
        <v>38</v>
      </c>
      <c r="O8" s="28">
        <v>38</v>
      </c>
      <c r="P8" s="34">
        <f t="shared" si="3"/>
        <v>144</v>
      </c>
    </row>
    <row r="9" spans="1:16" x14ac:dyDescent="0.25">
      <c r="A9" s="6">
        <v>10</v>
      </c>
      <c r="B9" s="21">
        <v>46</v>
      </c>
      <c r="C9" s="23" t="s">
        <v>32</v>
      </c>
      <c r="D9" s="1">
        <v>40</v>
      </c>
      <c r="E9" s="1">
        <v>40</v>
      </c>
      <c r="F9" s="1"/>
      <c r="G9" s="1"/>
      <c r="H9" s="1"/>
      <c r="I9" s="1"/>
      <c r="J9" s="4"/>
      <c r="K9" s="1"/>
      <c r="L9" s="1"/>
      <c r="M9" s="1"/>
      <c r="N9" s="1"/>
      <c r="O9" s="1"/>
      <c r="P9" s="34">
        <f t="shared" ref="P9" si="4">SUM(D9:O9)</f>
        <v>80</v>
      </c>
    </row>
    <row r="10" spans="1:16" x14ac:dyDescent="0.25">
      <c r="A10" s="1">
        <v>11</v>
      </c>
      <c r="B10" s="20">
        <v>81</v>
      </c>
      <c r="C10" s="24" t="s">
        <v>38</v>
      </c>
      <c r="D10" s="1"/>
      <c r="E10" s="1"/>
      <c r="F10" s="1"/>
      <c r="G10" s="1"/>
      <c r="H10" s="1">
        <v>38</v>
      </c>
      <c r="I10" s="1">
        <v>36</v>
      </c>
      <c r="J10" s="1"/>
      <c r="K10" s="1"/>
      <c r="L10" s="1"/>
      <c r="M10" s="1"/>
      <c r="N10" s="1"/>
      <c r="O10" s="1"/>
      <c r="P10" s="34">
        <f t="shared" si="1"/>
        <v>74</v>
      </c>
    </row>
    <row r="11" spans="1:16" x14ac:dyDescent="0.25">
      <c r="A11" s="6">
        <v>12</v>
      </c>
      <c r="B11" s="20">
        <v>14</v>
      </c>
      <c r="C11" s="24" t="s">
        <v>43</v>
      </c>
      <c r="D11" s="1">
        <v>36</v>
      </c>
      <c r="E11" s="1">
        <v>36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34">
        <f t="shared" si="1"/>
        <v>72</v>
      </c>
    </row>
    <row r="12" spans="1:16" x14ac:dyDescent="0.25">
      <c r="A12" s="1">
        <v>13</v>
      </c>
      <c r="B12" s="20">
        <v>73</v>
      </c>
      <c r="C12" s="24" t="s">
        <v>39</v>
      </c>
      <c r="D12" s="1"/>
      <c r="E12" s="1"/>
      <c r="F12" s="1"/>
      <c r="G12" s="1"/>
      <c r="H12" s="1">
        <v>33</v>
      </c>
      <c r="I12" s="1">
        <v>35</v>
      </c>
      <c r="J12" s="1"/>
      <c r="K12" s="1"/>
      <c r="L12" s="1"/>
      <c r="M12" s="1"/>
      <c r="N12" s="1"/>
      <c r="O12" s="1"/>
      <c r="P12" s="34">
        <f t="shared" si="1"/>
        <v>68</v>
      </c>
    </row>
    <row r="13" spans="1:16" x14ac:dyDescent="0.25">
      <c r="A13" s="6">
        <v>14</v>
      </c>
      <c r="B13" s="20">
        <v>544</v>
      </c>
      <c r="C13" s="24" t="s">
        <v>40</v>
      </c>
      <c r="D13" s="1"/>
      <c r="E13" s="1"/>
      <c r="F13" s="1"/>
      <c r="G13" s="1"/>
      <c r="H13" s="1">
        <v>35</v>
      </c>
      <c r="I13" s="1"/>
      <c r="J13" s="1"/>
      <c r="K13" s="1"/>
      <c r="L13" s="1"/>
      <c r="M13" s="1"/>
      <c r="N13" s="28"/>
      <c r="O13" s="28"/>
      <c r="P13" s="34">
        <f t="shared" ref="P13:P16" si="5">SUM(D13:O13)</f>
        <v>35</v>
      </c>
    </row>
    <row r="14" spans="1:16" x14ac:dyDescent="0.25">
      <c r="A14" s="6">
        <v>15</v>
      </c>
      <c r="B14" s="20">
        <v>534</v>
      </c>
      <c r="C14" s="24" t="s">
        <v>41</v>
      </c>
      <c r="D14" s="1"/>
      <c r="E14" s="1"/>
      <c r="F14" s="1"/>
      <c r="G14" s="1"/>
      <c r="H14" s="1"/>
      <c r="I14" s="1">
        <v>33</v>
      </c>
      <c r="J14" s="1"/>
      <c r="K14" s="1"/>
      <c r="L14" s="1"/>
      <c r="M14" s="1"/>
      <c r="N14" s="1"/>
      <c r="O14" s="1"/>
      <c r="P14" s="34">
        <f t="shared" si="5"/>
        <v>33</v>
      </c>
    </row>
    <row r="15" spans="1:16" x14ac:dyDescent="0.25">
      <c r="A15" s="6">
        <v>16</v>
      </c>
      <c r="B15" s="20">
        <v>19</v>
      </c>
      <c r="C15" s="24" t="s">
        <v>42</v>
      </c>
      <c r="D15" s="1"/>
      <c r="E15" s="1"/>
      <c r="F15" s="1"/>
      <c r="G15" s="1"/>
      <c r="H15" s="1">
        <v>32</v>
      </c>
      <c r="I15" s="1"/>
      <c r="J15" s="1"/>
      <c r="K15" s="1"/>
      <c r="L15" s="1"/>
      <c r="M15" s="1"/>
      <c r="N15" s="1"/>
      <c r="O15" s="1"/>
      <c r="P15" s="34">
        <f t="shared" si="5"/>
        <v>32</v>
      </c>
    </row>
    <row r="16" spans="1:16" x14ac:dyDescent="0.25">
      <c r="A16" s="6">
        <v>17</v>
      </c>
      <c r="B16" s="21">
        <v>80</v>
      </c>
      <c r="C16" s="23" t="s">
        <v>35</v>
      </c>
      <c r="D16" s="1"/>
      <c r="E16" s="1"/>
      <c r="F16" s="1"/>
      <c r="G16" s="1"/>
      <c r="H16" s="1">
        <v>31</v>
      </c>
      <c r="I16" s="1"/>
      <c r="J16" s="1"/>
      <c r="K16" s="1"/>
      <c r="L16" s="1"/>
      <c r="M16" s="4"/>
      <c r="N16" s="4"/>
      <c r="O16" s="1"/>
      <c r="P16" s="34">
        <f t="shared" si="5"/>
        <v>31</v>
      </c>
    </row>
    <row r="17" spans="3:3" x14ac:dyDescent="0.25">
      <c r="C17"/>
    </row>
  </sheetData>
  <mergeCells count="7">
    <mergeCell ref="N2:O2"/>
    <mergeCell ref="E1:L1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activeCell="L19" sqref="L19"/>
    </sheetView>
  </sheetViews>
  <sheetFormatPr defaultRowHeight="15" x14ac:dyDescent="0.25"/>
  <cols>
    <col min="1" max="1" width="4.7109375" customWidth="1"/>
    <col min="2" max="2" width="7.5703125" customWidth="1"/>
    <col min="3" max="3" width="21.5703125" customWidth="1"/>
    <col min="14" max="14" width="10.85546875" customWidth="1"/>
    <col min="15" max="15" width="10.140625" customWidth="1"/>
  </cols>
  <sheetData>
    <row r="1" spans="1:16" ht="21" x14ac:dyDescent="0.35">
      <c r="E1" s="47" t="s">
        <v>44</v>
      </c>
      <c r="F1" s="47"/>
      <c r="G1" s="47"/>
      <c r="H1" s="47"/>
      <c r="I1" s="47"/>
      <c r="J1" s="47"/>
      <c r="K1" s="47"/>
      <c r="L1" s="47"/>
    </row>
    <row r="2" spans="1:16" ht="15.75" x14ac:dyDescent="0.25">
      <c r="A2" s="15"/>
      <c r="B2" s="1" t="s">
        <v>29</v>
      </c>
      <c r="C2" s="2" t="s">
        <v>2</v>
      </c>
      <c r="D2" s="45" t="s">
        <v>3</v>
      </c>
      <c r="E2" s="46"/>
      <c r="F2" s="45" t="s">
        <v>18</v>
      </c>
      <c r="G2" s="46"/>
      <c r="H2" s="45" t="s">
        <v>4</v>
      </c>
      <c r="I2" s="46"/>
      <c r="J2" s="45" t="s">
        <v>19</v>
      </c>
      <c r="K2" s="46"/>
      <c r="L2" s="45" t="s">
        <v>5</v>
      </c>
      <c r="M2" s="46"/>
      <c r="N2" s="45" t="s">
        <v>6</v>
      </c>
      <c r="O2" s="46"/>
      <c r="P2" s="33" t="s">
        <v>7</v>
      </c>
    </row>
    <row r="3" spans="1:16" x14ac:dyDescent="0.25">
      <c r="A3" s="15">
        <v>1</v>
      </c>
      <c r="B3" s="21">
        <v>910</v>
      </c>
      <c r="C3" s="5" t="s">
        <v>47</v>
      </c>
      <c r="D3" s="1">
        <v>40</v>
      </c>
      <c r="E3" s="1">
        <v>40</v>
      </c>
      <c r="F3" s="1">
        <v>50</v>
      </c>
      <c r="G3" s="1">
        <v>50</v>
      </c>
      <c r="H3" s="1">
        <v>35</v>
      </c>
      <c r="I3" s="1">
        <v>36</v>
      </c>
      <c r="J3" s="1">
        <v>50</v>
      </c>
      <c r="K3" s="1">
        <v>50</v>
      </c>
      <c r="L3" s="1">
        <v>50</v>
      </c>
      <c r="M3" s="1">
        <v>44</v>
      </c>
      <c r="N3" s="28">
        <v>40</v>
      </c>
      <c r="O3" s="28">
        <v>40</v>
      </c>
      <c r="P3" s="34">
        <f t="shared" ref="P3:P4" si="0">SUM(D3:O3)</f>
        <v>525</v>
      </c>
    </row>
    <row r="4" spans="1:16" x14ac:dyDescent="0.25">
      <c r="A4" s="15">
        <v>2</v>
      </c>
      <c r="B4" s="21">
        <v>713</v>
      </c>
      <c r="C4" s="5" t="s">
        <v>45</v>
      </c>
      <c r="D4" s="1">
        <v>44</v>
      </c>
      <c r="E4" s="1">
        <v>44</v>
      </c>
      <c r="F4" s="1"/>
      <c r="G4" s="1"/>
      <c r="H4" s="1">
        <v>38</v>
      </c>
      <c r="I4" s="1">
        <v>38</v>
      </c>
      <c r="J4" s="1"/>
      <c r="K4" s="1"/>
      <c r="L4" s="1">
        <v>44</v>
      </c>
      <c r="M4" s="1">
        <v>50</v>
      </c>
      <c r="N4" s="1">
        <v>44</v>
      </c>
      <c r="O4" s="28">
        <v>44</v>
      </c>
      <c r="P4" s="34">
        <f t="shared" si="0"/>
        <v>346</v>
      </c>
    </row>
    <row r="5" spans="1:16" x14ac:dyDescent="0.25">
      <c r="A5" s="15">
        <v>3</v>
      </c>
      <c r="B5" s="21">
        <v>333</v>
      </c>
      <c r="C5" s="5" t="s">
        <v>46</v>
      </c>
      <c r="D5" s="1">
        <v>50</v>
      </c>
      <c r="E5" s="1">
        <v>50</v>
      </c>
      <c r="F5" s="1"/>
      <c r="G5" s="1"/>
      <c r="H5" s="1">
        <v>40</v>
      </c>
      <c r="I5" s="1">
        <v>40</v>
      </c>
      <c r="J5" s="1"/>
      <c r="K5" s="4"/>
      <c r="L5" s="1"/>
      <c r="M5" s="1"/>
      <c r="N5" s="1"/>
      <c r="O5" s="1"/>
      <c r="P5" s="34">
        <f t="shared" ref="P5:P9" si="1">SUM(D5:O5)</f>
        <v>180</v>
      </c>
    </row>
    <row r="6" spans="1:16" x14ac:dyDescent="0.25">
      <c r="A6" s="16">
        <v>4</v>
      </c>
      <c r="B6" s="20">
        <v>11</v>
      </c>
      <c r="C6" s="19" t="s">
        <v>76</v>
      </c>
      <c r="D6" s="1"/>
      <c r="E6" s="1"/>
      <c r="F6" s="1"/>
      <c r="G6" s="1"/>
      <c r="H6" s="1"/>
      <c r="I6" s="1"/>
      <c r="J6" s="1"/>
      <c r="K6" s="1"/>
      <c r="L6" s="1"/>
      <c r="M6" s="1"/>
      <c r="N6" s="1">
        <v>50</v>
      </c>
      <c r="O6" s="1">
        <v>50</v>
      </c>
      <c r="P6" s="35">
        <v>100</v>
      </c>
    </row>
    <row r="7" spans="1:16" x14ac:dyDescent="0.25">
      <c r="A7" s="15">
        <v>5</v>
      </c>
      <c r="B7" s="21">
        <v>131</v>
      </c>
      <c r="C7" s="5" t="s">
        <v>49</v>
      </c>
      <c r="D7" s="1"/>
      <c r="E7" s="1"/>
      <c r="F7" s="1"/>
      <c r="G7" s="1"/>
      <c r="H7" s="1">
        <v>50</v>
      </c>
      <c r="I7" s="1">
        <v>50</v>
      </c>
      <c r="J7" s="1"/>
      <c r="K7" s="1"/>
      <c r="L7" s="1"/>
      <c r="M7" s="1"/>
      <c r="N7" s="4"/>
      <c r="O7" s="1"/>
      <c r="P7" s="34">
        <f t="shared" si="1"/>
        <v>100</v>
      </c>
    </row>
    <row r="8" spans="1:16" x14ac:dyDescent="0.25">
      <c r="A8" s="15">
        <v>6</v>
      </c>
      <c r="B8" s="21">
        <v>9</v>
      </c>
      <c r="C8" s="5" t="s">
        <v>48</v>
      </c>
      <c r="D8" s="1"/>
      <c r="E8" s="1"/>
      <c r="F8" s="1"/>
      <c r="G8" s="1"/>
      <c r="H8" s="1">
        <v>44</v>
      </c>
      <c r="I8" s="1">
        <v>44</v>
      </c>
      <c r="J8" s="1"/>
      <c r="K8" s="1"/>
      <c r="L8" s="1"/>
      <c r="M8" s="1"/>
      <c r="N8" s="4"/>
      <c r="O8" s="1"/>
      <c r="P8" s="34">
        <f t="shared" si="1"/>
        <v>88</v>
      </c>
    </row>
    <row r="9" spans="1:16" x14ac:dyDescent="0.25">
      <c r="A9" s="16">
        <v>7</v>
      </c>
      <c r="B9" s="20">
        <v>66</v>
      </c>
      <c r="C9" s="19" t="s">
        <v>50</v>
      </c>
      <c r="D9" s="1"/>
      <c r="E9" s="1"/>
      <c r="F9" s="1"/>
      <c r="G9" s="1"/>
      <c r="H9" s="1">
        <v>36</v>
      </c>
      <c r="I9" s="1"/>
      <c r="J9" s="1"/>
      <c r="K9" s="1"/>
      <c r="L9" s="1"/>
      <c r="M9" s="1"/>
      <c r="N9" s="1"/>
      <c r="O9" s="1"/>
      <c r="P9" s="35">
        <f t="shared" si="1"/>
        <v>36</v>
      </c>
    </row>
    <row r="16" spans="1:16" x14ac:dyDescent="0.25">
      <c r="B16" s="18"/>
      <c r="C16" s="12"/>
      <c r="D16" s="8"/>
      <c r="E16" s="8"/>
      <c r="F16" s="8"/>
      <c r="G16" s="8"/>
      <c r="H16" s="8"/>
      <c r="I16" s="8"/>
      <c r="J16" s="8"/>
      <c r="K16" s="8"/>
      <c r="L16" s="8"/>
      <c r="M16" s="10"/>
      <c r="N16" s="8"/>
      <c r="O16" s="8"/>
    </row>
    <row r="17" spans="2:1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x14ac:dyDescent="0.25">
      <c r="B19" s="18"/>
      <c r="C19" s="12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8"/>
    </row>
    <row r="20" spans="2:15" x14ac:dyDescent="0.25">
      <c r="B20" s="18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8"/>
    </row>
  </sheetData>
  <mergeCells count="7">
    <mergeCell ref="N2:O2"/>
    <mergeCell ref="E1:L1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3"/>
  <sheetViews>
    <sheetView zoomScale="107" zoomScaleNormal="107" workbookViewId="0">
      <selection activeCell="K12" sqref="K12"/>
    </sheetView>
  </sheetViews>
  <sheetFormatPr defaultRowHeight="15" x14ac:dyDescent="0.25"/>
  <cols>
    <col min="1" max="1" width="4.85546875" customWidth="1"/>
    <col min="2" max="2" width="6.85546875" customWidth="1"/>
    <col min="3" max="3" width="25" customWidth="1"/>
    <col min="14" max="14" width="11" customWidth="1"/>
    <col min="15" max="15" width="10.42578125" customWidth="1"/>
  </cols>
  <sheetData>
    <row r="1" spans="1:16" ht="18.75" x14ac:dyDescent="0.3">
      <c r="C1" s="26"/>
      <c r="D1" s="26"/>
      <c r="E1" s="26"/>
      <c r="F1" s="49" t="s">
        <v>118</v>
      </c>
      <c r="G1" s="49"/>
      <c r="H1" s="49"/>
      <c r="I1" s="49"/>
      <c r="J1" s="49"/>
      <c r="K1" s="49"/>
      <c r="L1" s="49"/>
      <c r="M1" s="49"/>
    </row>
    <row r="2" spans="1:16" ht="15.75" x14ac:dyDescent="0.25">
      <c r="A2" s="1"/>
      <c r="B2" s="1" t="s">
        <v>1</v>
      </c>
      <c r="C2" s="27" t="s">
        <v>2</v>
      </c>
      <c r="D2" s="50" t="s">
        <v>3</v>
      </c>
      <c r="E2" s="51"/>
      <c r="F2" s="45" t="s">
        <v>18</v>
      </c>
      <c r="G2" s="46"/>
      <c r="H2" s="45" t="s">
        <v>4</v>
      </c>
      <c r="I2" s="46"/>
      <c r="J2" s="45" t="s">
        <v>19</v>
      </c>
      <c r="K2" s="46"/>
      <c r="L2" s="45" t="s">
        <v>5</v>
      </c>
      <c r="M2" s="46"/>
      <c r="N2" s="45" t="s">
        <v>6</v>
      </c>
      <c r="O2" s="46"/>
      <c r="P2" s="33" t="s">
        <v>7</v>
      </c>
    </row>
    <row r="3" spans="1:16" x14ac:dyDescent="0.25">
      <c r="A3" s="1">
        <v>1</v>
      </c>
      <c r="B3" s="1">
        <v>100</v>
      </c>
      <c r="C3" s="5" t="s">
        <v>8</v>
      </c>
      <c r="D3" s="28">
        <v>50</v>
      </c>
      <c r="E3" s="28">
        <v>50</v>
      </c>
      <c r="F3" s="1">
        <v>30</v>
      </c>
      <c r="G3" s="28">
        <v>50</v>
      </c>
      <c r="H3" s="1">
        <v>50</v>
      </c>
      <c r="I3" s="1">
        <v>50</v>
      </c>
      <c r="J3" s="1">
        <v>50</v>
      </c>
      <c r="K3" s="1">
        <v>50</v>
      </c>
      <c r="L3" s="1">
        <v>44</v>
      </c>
      <c r="M3" s="1">
        <v>50</v>
      </c>
      <c r="N3" s="1">
        <v>50</v>
      </c>
      <c r="O3" s="1">
        <v>50</v>
      </c>
      <c r="P3" s="35">
        <f t="shared" ref="P3:P43" si="0">SUM(D3:O3)</f>
        <v>574</v>
      </c>
    </row>
    <row r="4" spans="1:16" x14ac:dyDescent="0.25">
      <c r="A4" s="1">
        <v>2</v>
      </c>
      <c r="B4" s="1">
        <v>64</v>
      </c>
      <c r="C4" s="5" t="s">
        <v>53</v>
      </c>
      <c r="D4" s="28">
        <v>38</v>
      </c>
      <c r="E4" s="28">
        <v>36</v>
      </c>
      <c r="F4" s="1">
        <v>38</v>
      </c>
      <c r="G4" s="1">
        <v>44</v>
      </c>
      <c r="H4" s="1">
        <v>36</v>
      </c>
      <c r="I4" s="1">
        <v>36</v>
      </c>
      <c r="J4" s="1">
        <v>44</v>
      </c>
      <c r="K4" s="1">
        <v>44</v>
      </c>
      <c r="L4" s="28">
        <v>50</v>
      </c>
      <c r="M4" s="1">
        <v>40</v>
      </c>
      <c r="N4" s="1">
        <v>44</v>
      </c>
      <c r="O4" s="1">
        <v>36</v>
      </c>
      <c r="P4" s="35">
        <f t="shared" si="0"/>
        <v>486</v>
      </c>
    </row>
    <row r="5" spans="1:16" x14ac:dyDescent="0.25">
      <c r="A5" s="1">
        <v>3</v>
      </c>
      <c r="B5" s="1">
        <v>213</v>
      </c>
      <c r="C5" s="1" t="s">
        <v>51</v>
      </c>
      <c r="D5" s="1">
        <v>44</v>
      </c>
      <c r="E5" s="1">
        <v>44</v>
      </c>
      <c r="F5" s="28">
        <v>50</v>
      </c>
      <c r="G5" s="1">
        <v>22</v>
      </c>
      <c r="H5" s="1">
        <v>40</v>
      </c>
      <c r="I5" s="1">
        <v>40</v>
      </c>
      <c r="J5" s="1">
        <v>32</v>
      </c>
      <c r="K5" s="1">
        <v>33</v>
      </c>
      <c r="L5" s="1">
        <v>29</v>
      </c>
      <c r="M5" s="1">
        <v>26</v>
      </c>
      <c r="N5" s="1">
        <v>33</v>
      </c>
      <c r="O5" s="1">
        <v>40</v>
      </c>
      <c r="P5" s="35">
        <f t="shared" si="0"/>
        <v>433</v>
      </c>
    </row>
    <row r="6" spans="1:16" x14ac:dyDescent="0.25">
      <c r="A6" s="1">
        <v>4</v>
      </c>
      <c r="B6" s="1">
        <v>102</v>
      </c>
      <c r="C6" s="3" t="s">
        <v>52</v>
      </c>
      <c r="D6" s="28">
        <v>16</v>
      </c>
      <c r="E6" s="28">
        <v>20</v>
      </c>
      <c r="F6" s="28">
        <v>44</v>
      </c>
      <c r="G6" s="1">
        <v>40</v>
      </c>
      <c r="H6" s="1">
        <v>44</v>
      </c>
      <c r="I6" s="1">
        <v>44</v>
      </c>
      <c r="J6" s="1">
        <v>36</v>
      </c>
      <c r="K6" s="1">
        <v>36</v>
      </c>
      <c r="L6" s="1">
        <v>36</v>
      </c>
      <c r="M6" s="1">
        <v>44</v>
      </c>
      <c r="N6" s="1">
        <v>38</v>
      </c>
      <c r="O6" s="1">
        <v>25</v>
      </c>
      <c r="P6" s="35">
        <f t="shared" si="0"/>
        <v>423</v>
      </c>
    </row>
    <row r="7" spans="1:16" x14ac:dyDescent="0.25">
      <c r="A7" s="1">
        <v>5</v>
      </c>
      <c r="B7" s="1">
        <v>901</v>
      </c>
      <c r="C7" s="3" t="s">
        <v>55</v>
      </c>
      <c r="D7" s="28">
        <v>35</v>
      </c>
      <c r="E7" s="28">
        <v>34</v>
      </c>
      <c r="F7" s="1">
        <v>35</v>
      </c>
      <c r="G7" s="1">
        <v>36</v>
      </c>
      <c r="H7" s="1">
        <v>32</v>
      </c>
      <c r="I7" s="1">
        <v>35</v>
      </c>
      <c r="J7" s="1">
        <v>35</v>
      </c>
      <c r="K7" s="1">
        <v>34</v>
      </c>
      <c r="L7" s="1">
        <v>34</v>
      </c>
      <c r="M7" s="28">
        <v>33</v>
      </c>
      <c r="N7" s="1">
        <v>34</v>
      </c>
      <c r="O7" s="1">
        <v>35</v>
      </c>
      <c r="P7" s="35">
        <f t="shared" si="0"/>
        <v>412</v>
      </c>
    </row>
    <row r="8" spans="1:16" x14ac:dyDescent="0.25">
      <c r="A8" s="1">
        <v>6</v>
      </c>
      <c r="B8" s="1">
        <v>88</v>
      </c>
      <c r="C8" s="5" t="s">
        <v>56</v>
      </c>
      <c r="D8" s="28">
        <v>34</v>
      </c>
      <c r="E8" s="28">
        <v>38</v>
      </c>
      <c r="F8" s="1">
        <v>40</v>
      </c>
      <c r="G8" s="1">
        <v>38</v>
      </c>
      <c r="H8" s="1">
        <v>38</v>
      </c>
      <c r="I8" s="1">
        <v>13</v>
      </c>
      <c r="J8" s="1">
        <v>40</v>
      </c>
      <c r="K8" s="1">
        <v>38</v>
      </c>
      <c r="L8" s="1">
        <v>35</v>
      </c>
      <c r="M8" s="1">
        <v>35</v>
      </c>
      <c r="N8" s="28">
        <v>35</v>
      </c>
      <c r="O8" s="1">
        <v>27</v>
      </c>
      <c r="P8" s="35">
        <f t="shared" si="0"/>
        <v>411</v>
      </c>
    </row>
    <row r="9" spans="1:16" x14ac:dyDescent="0.25">
      <c r="A9" s="1">
        <v>7</v>
      </c>
      <c r="B9" s="1">
        <v>900</v>
      </c>
      <c r="C9" s="5" t="s">
        <v>57</v>
      </c>
      <c r="D9" s="28">
        <v>36</v>
      </c>
      <c r="E9" s="28">
        <v>35</v>
      </c>
      <c r="F9" s="1">
        <v>36</v>
      </c>
      <c r="G9" s="1">
        <v>23</v>
      </c>
      <c r="H9" s="1">
        <v>15</v>
      </c>
      <c r="I9" s="28">
        <v>34</v>
      </c>
      <c r="J9" s="1">
        <v>34</v>
      </c>
      <c r="K9" s="1">
        <v>35</v>
      </c>
      <c r="L9" s="1">
        <v>40</v>
      </c>
      <c r="M9" s="1">
        <v>38</v>
      </c>
      <c r="N9" s="1">
        <v>36</v>
      </c>
      <c r="O9" s="1">
        <v>38</v>
      </c>
      <c r="P9" s="35">
        <f t="shared" si="0"/>
        <v>400</v>
      </c>
    </row>
    <row r="10" spans="1:16" x14ac:dyDescent="0.25">
      <c r="A10" s="1">
        <v>8</v>
      </c>
      <c r="B10" s="1">
        <v>47</v>
      </c>
      <c r="C10" s="3" t="s">
        <v>63</v>
      </c>
      <c r="D10" s="1">
        <v>32</v>
      </c>
      <c r="E10" s="1">
        <v>32</v>
      </c>
      <c r="F10" s="1">
        <v>33</v>
      </c>
      <c r="G10" s="1">
        <v>32</v>
      </c>
      <c r="H10" s="1">
        <v>14</v>
      </c>
      <c r="I10" s="1">
        <v>27</v>
      </c>
      <c r="J10" s="1">
        <v>29</v>
      </c>
      <c r="K10" s="1">
        <v>32</v>
      </c>
      <c r="L10" s="1">
        <v>31</v>
      </c>
      <c r="M10" s="1">
        <v>29</v>
      </c>
      <c r="N10" s="28">
        <v>32</v>
      </c>
      <c r="O10" s="1">
        <v>34</v>
      </c>
      <c r="P10" s="35">
        <f t="shared" si="0"/>
        <v>357</v>
      </c>
    </row>
    <row r="11" spans="1:16" x14ac:dyDescent="0.25">
      <c r="A11" s="1">
        <v>9</v>
      </c>
      <c r="B11" s="6">
        <v>76</v>
      </c>
      <c r="C11" s="13" t="s">
        <v>79</v>
      </c>
      <c r="D11" s="1">
        <v>24</v>
      </c>
      <c r="E11" s="1">
        <v>26</v>
      </c>
      <c r="F11" s="1">
        <v>23</v>
      </c>
      <c r="G11" s="1">
        <v>30</v>
      </c>
      <c r="H11" s="1">
        <v>28</v>
      </c>
      <c r="I11" s="1">
        <v>24</v>
      </c>
      <c r="J11" s="1">
        <v>27</v>
      </c>
      <c r="K11" s="1">
        <v>28</v>
      </c>
      <c r="L11" s="1">
        <v>27</v>
      </c>
      <c r="M11" s="1">
        <v>30</v>
      </c>
      <c r="N11" s="1">
        <v>24</v>
      </c>
      <c r="O11" s="1">
        <v>29</v>
      </c>
      <c r="P11" s="35">
        <f t="shared" si="0"/>
        <v>320</v>
      </c>
    </row>
    <row r="12" spans="1:16" x14ac:dyDescent="0.25">
      <c r="A12" s="1">
        <v>10</v>
      </c>
      <c r="B12" s="1">
        <v>57</v>
      </c>
      <c r="C12" s="3" t="s">
        <v>67</v>
      </c>
      <c r="D12" s="1">
        <v>31</v>
      </c>
      <c r="E12" s="1">
        <v>13</v>
      </c>
      <c r="F12" s="1"/>
      <c r="G12" s="1"/>
      <c r="H12" s="1">
        <v>26</v>
      </c>
      <c r="I12" s="1">
        <v>38</v>
      </c>
      <c r="J12" s="1">
        <v>30</v>
      </c>
      <c r="K12" s="1">
        <v>30</v>
      </c>
      <c r="L12" s="1">
        <v>30</v>
      </c>
      <c r="M12" s="28">
        <v>31</v>
      </c>
      <c r="N12" s="1">
        <v>30</v>
      </c>
      <c r="O12" s="1">
        <v>33</v>
      </c>
      <c r="P12" s="35">
        <f t="shared" si="0"/>
        <v>292</v>
      </c>
    </row>
    <row r="13" spans="1:16" x14ac:dyDescent="0.25">
      <c r="A13" s="1">
        <v>11</v>
      </c>
      <c r="B13" s="6">
        <v>5</v>
      </c>
      <c r="C13" s="13" t="s">
        <v>77</v>
      </c>
      <c r="D13" s="1">
        <v>29</v>
      </c>
      <c r="E13" s="1">
        <v>31</v>
      </c>
      <c r="F13" s="1">
        <v>29</v>
      </c>
      <c r="G13" s="1">
        <v>31</v>
      </c>
      <c r="H13" s="1"/>
      <c r="I13" s="1"/>
      <c r="J13" s="1">
        <v>24</v>
      </c>
      <c r="K13" s="1">
        <v>24</v>
      </c>
      <c r="L13" s="1">
        <v>28</v>
      </c>
      <c r="M13" s="1">
        <v>32</v>
      </c>
      <c r="N13" s="1">
        <v>20</v>
      </c>
      <c r="O13" s="1">
        <v>31</v>
      </c>
      <c r="P13" s="35">
        <f t="shared" si="0"/>
        <v>279</v>
      </c>
    </row>
    <row r="14" spans="1:16" x14ac:dyDescent="0.25">
      <c r="A14" s="1">
        <v>12</v>
      </c>
      <c r="B14" s="1">
        <v>70</v>
      </c>
      <c r="C14" s="5" t="s">
        <v>83</v>
      </c>
      <c r="D14" s="28">
        <v>13</v>
      </c>
      <c r="E14" s="28">
        <v>17</v>
      </c>
      <c r="F14" s="1">
        <v>34</v>
      </c>
      <c r="G14" s="1">
        <v>34</v>
      </c>
      <c r="H14" s="1">
        <v>13</v>
      </c>
      <c r="I14" s="1">
        <v>32</v>
      </c>
      <c r="J14" s="1"/>
      <c r="K14" s="1"/>
      <c r="L14" s="1">
        <v>33</v>
      </c>
      <c r="M14" s="1">
        <v>34</v>
      </c>
      <c r="N14" s="28">
        <v>31</v>
      </c>
      <c r="O14" s="1">
        <v>32</v>
      </c>
      <c r="P14" s="35">
        <f t="shared" si="0"/>
        <v>273</v>
      </c>
    </row>
    <row r="15" spans="1:16" x14ac:dyDescent="0.25">
      <c r="A15" s="1">
        <v>13</v>
      </c>
      <c r="B15" s="1">
        <v>12</v>
      </c>
      <c r="C15" s="3" t="s">
        <v>10</v>
      </c>
      <c r="D15" s="1">
        <v>40</v>
      </c>
      <c r="E15" s="1">
        <v>40</v>
      </c>
      <c r="F15" s="1"/>
      <c r="G15" s="1"/>
      <c r="H15" s="1">
        <v>24</v>
      </c>
      <c r="I15" s="1"/>
      <c r="J15" s="1">
        <v>38</v>
      </c>
      <c r="K15" s="1">
        <v>40</v>
      </c>
      <c r="L15" s="1"/>
      <c r="M15" s="1"/>
      <c r="N15" s="28">
        <v>40</v>
      </c>
      <c r="O15" s="1">
        <v>44</v>
      </c>
      <c r="P15" s="35">
        <f t="shared" si="0"/>
        <v>266</v>
      </c>
    </row>
    <row r="16" spans="1:16" x14ac:dyDescent="0.25">
      <c r="A16" s="1">
        <v>14</v>
      </c>
      <c r="B16" s="1">
        <v>63</v>
      </c>
      <c r="C16" s="3" t="s">
        <v>61</v>
      </c>
      <c r="D16" s="28">
        <v>27</v>
      </c>
      <c r="E16" s="28">
        <v>29</v>
      </c>
      <c r="F16" s="1">
        <v>28</v>
      </c>
      <c r="G16" s="1">
        <v>29</v>
      </c>
      <c r="H16" s="1">
        <v>35</v>
      </c>
      <c r="I16" s="1">
        <v>30</v>
      </c>
      <c r="J16" s="1">
        <v>31</v>
      </c>
      <c r="K16" s="1"/>
      <c r="L16" s="1">
        <v>32</v>
      </c>
      <c r="M16" s="1"/>
      <c r="N16" s="4"/>
      <c r="O16" s="1"/>
      <c r="P16" s="35">
        <f t="shared" si="0"/>
        <v>241</v>
      </c>
    </row>
    <row r="17" spans="1:16" x14ac:dyDescent="0.25">
      <c r="A17" s="1">
        <v>15</v>
      </c>
      <c r="B17" s="1">
        <v>33</v>
      </c>
      <c r="C17" s="5" t="s">
        <v>65</v>
      </c>
      <c r="D17" s="1">
        <v>22</v>
      </c>
      <c r="E17" s="1">
        <v>21</v>
      </c>
      <c r="F17" s="1">
        <v>26</v>
      </c>
      <c r="G17" s="1">
        <v>26</v>
      </c>
      <c r="H17" s="1">
        <v>19</v>
      </c>
      <c r="I17" s="1">
        <v>18</v>
      </c>
      <c r="J17" s="1">
        <v>28</v>
      </c>
      <c r="K17" s="28">
        <v>27</v>
      </c>
      <c r="L17" s="1"/>
      <c r="M17" s="1"/>
      <c r="N17" s="1">
        <v>25</v>
      </c>
      <c r="O17" s="1"/>
      <c r="P17" s="35">
        <f t="shared" si="0"/>
        <v>212</v>
      </c>
    </row>
    <row r="18" spans="1:16" x14ac:dyDescent="0.25">
      <c r="A18" s="1">
        <v>16</v>
      </c>
      <c r="B18" s="6">
        <v>23</v>
      </c>
      <c r="C18" s="13" t="s">
        <v>80</v>
      </c>
      <c r="D18" s="1">
        <v>21</v>
      </c>
      <c r="E18" s="1">
        <v>19</v>
      </c>
      <c r="F18" s="1">
        <v>24</v>
      </c>
      <c r="G18" s="1">
        <v>24</v>
      </c>
      <c r="H18" s="1"/>
      <c r="I18" s="1">
        <v>15</v>
      </c>
      <c r="J18" s="1"/>
      <c r="K18" s="1"/>
      <c r="L18" s="1">
        <v>24</v>
      </c>
      <c r="M18" s="1">
        <v>24</v>
      </c>
      <c r="N18" s="1">
        <v>19</v>
      </c>
      <c r="O18" s="1">
        <v>20</v>
      </c>
      <c r="P18" s="35">
        <f t="shared" si="0"/>
        <v>190</v>
      </c>
    </row>
    <row r="19" spans="1:16" x14ac:dyDescent="0.25">
      <c r="A19" s="1">
        <v>17</v>
      </c>
      <c r="B19" s="1">
        <v>777</v>
      </c>
      <c r="C19" s="3" t="s">
        <v>60</v>
      </c>
      <c r="D19" s="28"/>
      <c r="E19" s="28"/>
      <c r="F19" s="28">
        <v>32</v>
      </c>
      <c r="G19" s="1">
        <v>35</v>
      </c>
      <c r="H19" s="1">
        <v>29</v>
      </c>
      <c r="I19" s="1">
        <v>29</v>
      </c>
      <c r="J19" s="1"/>
      <c r="K19" s="1"/>
      <c r="L19" s="1">
        <v>25</v>
      </c>
      <c r="M19" s="1">
        <v>23</v>
      </c>
      <c r="N19" s="1"/>
      <c r="O19" s="1"/>
      <c r="P19" s="35">
        <f t="shared" si="0"/>
        <v>173</v>
      </c>
    </row>
    <row r="20" spans="1:16" x14ac:dyDescent="0.25">
      <c r="A20" s="1">
        <v>18</v>
      </c>
      <c r="B20" s="6">
        <v>441</v>
      </c>
      <c r="C20" s="3" t="s">
        <v>72</v>
      </c>
      <c r="D20" s="1"/>
      <c r="E20" s="1"/>
      <c r="F20" s="1"/>
      <c r="G20" s="1"/>
      <c r="H20" s="6"/>
      <c r="I20" s="6">
        <v>20</v>
      </c>
      <c r="J20" s="1">
        <v>25</v>
      </c>
      <c r="K20" s="1">
        <v>26</v>
      </c>
      <c r="L20" s="1">
        <v>26</v>
      </c>
      <c r="M20" s="1">
        <v>28</v>
      </c>
      <c r="N20" s="28">
        <v>21</v>
      </c>
      <c r="O20" s="1">
        <v>23</v>
      </c>
      <c r="P20" s="35">
        <f t="shared" si="0"/>
        <v>169</v>
      </c>
    </row>
    <row r="21" spans="1:16" x14ac:dyDescent="0.25">
      <c r="A21" s="1">
        <v>19</v>
      </c>
      <c r="B21" s="1">
        <v>45</v>
      </c>
      <c r="C21" s="3" t="s">
        <v>59</v>
      </c>
      <c r="D21" s="28"/>
      <c r="E21" s="28"/>
      <c r="F21" s="1"/>
      <c r="G21" s="1"/>
      <c r="H21" s="1">
        <v>30</v>
      </c>
      <c r="I21" s="28">
        <v>26</v>
      </c>
      <c r="J21" s="1">
        <v>23</v>
      </c>
      <c r="K21" s="1">
        <v>29</v>
      </c>
      <c r="L21" s="1"/>
      <c r="M21" s="1"/>
      <c r="N21" s="1">
        <v>28</v>
      </c>
      <c r="O21" s="1">
        <v>30</v>
      </c>
      <c r="P21" s="35">
        <f t="shared" si="0"/>
        <v>166</v>
      </c>
    </row>
    <row r="22" spans="1:16" x14ac:dyDescent="0.25">
      <c r="A22" s="1">
        <v>20</v>
      </c>
      <c r="B22" s="1">
        <v>313</v>
      </c>
      <c r="C22" s="5" t="s">
        <v>62</v>
      </c>
      <c r="D22" s="28">
        <v>28</v>
      </c>
      <c r="E22" s="28">
        <v>30</v>
      </c>
      <c r="F22" s="1"/>
      <c r="G22" s="1"/>
      <c r="H22" s="1">
        <v>25</v>
      </c>
      <c r="I22" s="1">
        <v>25</v>
      </c>
      <c r="J22" s="1"/>
      <c r="K22" s="1"/>
      <c r="L22" s="1"/>
      <c r="M22" s="4"/>
      <c r="N22" s="1">
        <v>29</v>
      </c>
      <c r="O22" s="1">
        <v>26</v>
      </c>
      <c r="P22" s="35">
        <f t="shared" si="0"/>
        <v>163</v>
      </c>
    </row>
    <row r="23" spans="1:16" x14ac:dyDescent="0.25">
      <c r="A23" s="1">
        <v>21</v>
      </c>
      <c r="B23" s="1">
        <v>114</v>
      </c>
      <c r="C23" s="3" t="s">
        <v>64</v>
      </c>
      <c r="D23" s="28">
        <v>25</v>
      </c>
      <c r="E23" s="28">
        <v>27</v>
      </c>
      <c r="F23" s="1">
        <v>27</v>
      </c>
      <c r="G23" s="1">
        <v>27</v>
      </c>
      <c r="H23" s="1">
        <v>21</v>
      </c>
      <c r="I23" s="1">
        <v>22</v>
      </c>
      <c r="J23" s="1"/>
      <c r="K23" s="1"/>
      <c r="L23" s="1"/>
      <c r="M23" s="1"/>
      <c r="N23" s="4"/>
      <c r="O23" s="1"/>
      <c r="P23" s="35">
        <f t="shared" si="0"/>
        <v>149</v>
      </c>
    </row>
    <row r="24" spans="1:16" x14ac:dyDescent="0.25">
      <c r="A24" s="6">
        <v>22</v>
      </c>
      <c r="B24" s="1">
        <v>17</v>
      </c>
      <c r="C24" s="3" t="s">
        <v>69</v>
      </c>
      <c r="D24" s="1">
        <v>19</v>
      </c>
      <c r="E24" s="1">
        <v>18</v>
      </c>
      <c r="F24" s="1">
        <v>25</v>
      </c>
      <c r="G24" s="1">
        <v>25</v>
      </c>
      <c r="H24" s="1"/>
      <c r="I24" s="1">
        <v>12</v>
      </c>
      <c r="J24" s="1"/>
      <c r="K24" s="1"/>
      <c r="L24" s="1"/>
      <c r="M24" s="1"/>
      <c r="N24" s="28">
        <v>23</v>
      </c>
      <c r="O24" s="1">
        <v>24</v>
      </c>
      <c r="P24" s="35">
        <f t="shared" si="0"/>
        <v>146</v>
      </c>
    </row>
    <row r="25" spans="1:16" x14ac:dyDescent="0.25">
      <c r="A25" s="6">
        <v>23</v>
      </c>
      <c r="B25" s="6">
        <v>21</v>
      </c>
      <c r="C25" s="3" t="s">
        <v>68</v>
      </c>
      <c r="D25" s="1">
        <v>23</v>
      </c>
      <c r="E25" s="1">
        <v>23</v>
      </c>
      <c r="F25" s="1"/>
      <c r="G25" s="1"/>
      <c r="H25" s="1">
        <v>23</v>
      </c>
      <c r="I25" s="1">
        <v>23</v>
      </c>
      <c r="J25" s="1"/>
      <c r="K25" s="1"/>
      <c r="L25" s="1">
        <v>22</v>
      </c>
      <c r="M25" s="1">
        <v>25</v>
      </c>
      <c r="N25" s="4"/>
      <c r="O25" s="1"/>
      <c r="P25" s="35">
        <f t="shared" si="0"/>
        <v>139</v>
      </c>
    </row>
    <row r="26" spans="1:16" x14ac:dyDescent="0.25">
      <c r="A26" s="6">
        <v>24</v>
      </c>
      <c r="B26" s="1">
        <v>77</v>
      </c>
      <c r="C26" s="3" t="s">
        <v>54</v>
      </c>
      <c r="D26" s="28"/>
      <c r="E26" s="28"/>
      <c r="F26" s="1"/>
      <c r="G26" s="1"/>
      <c r="H26" s="1"/>
      <c r="I26" s="1"/>
      <c r="J26" s="1">
        <v>33</v>
      </c>
      <c r="K26" s="28">
        <v>25</v>
      </c>
      <c r="L26" s="1">
        <v>38</v>
      </c>
      <c r="M26" s="1">
        <v>36</v>
      </c>
      <c r="N26" s="1"/>
      <c r="O26" s="1"/>
      <c r="P26" s="35">
        <f t="shared" si="0"/>
        <v>132</v>
      </c>
    </row>
    <row r="27" spans="1:16" x14ac:dyDescent="0.25">
      <c r="A27" s="1">
        <v>25</v>
      </c>
      <c r="B27" s="1">
        <v>197</v>
      </c>
      <c r="C27" s="3" t="s">
        <v>71</v>
      </c>
      <c r="D27" s="1"/>
      <c r="E27" s="1"/>
      <c r="F27" s="1">
        <v>31</v>
      </c>
      <c r="G27" s="1">
        <v>33</v>
      </c>
      <c r="H27" s="1">
        <v>33</v>
      </c>
      <c r="I27" s="1">
        <v>31</v>
      </c>
      <c r="J27" s="1"/>
      <c r="K27" s="1"/>
      <c r="L27" s="1"/>
      <c r="M27" s="1"/>
      <c r="N27" s="4"/>
      <c r="O27" s="1"/>
      <c r="P27" s="35">
        <f t="shared" si="0"/>
        <v>128</v>
      </c>
    </row>
    <row r="28" spans="1:16" x14ac:dyDescent="0.25">
      <c r="A28" s="1">
        <v>26</v>
      </c>
      <c r="B28" s="6">
        <v>29</v>
      </c>
      <c r="C28" s="13" t="s">
        <v>81</v>
      </c>
      <c r="D28" s="1">
        <v>15</v>
      </c>
      <c r="E28" s="1">
        <v>22</v>
      </c>
      <c r="F28" s="1"/>
      <c r="G28" s="1">
        <v>28</v>
      </c>
      <c r="H28" s="1"/>
      <c r="I28" s="1"/>
      <c r="J28" s="1"/>
      <c r="K28" s="1"/>
      <c r="L28" s="1">
        <v>23</v>
      </c>
      <c r="M28" s="1">
        <v>27</v>
      </c>
      <c r="N28" s="1"/>
      <c r="O28" s="1"/>
      <c r="P28" s="35">
        <f t="shared" si="0"/>
        <v>115</v>
      </c>
    </row>
    <row r="29" spans="1:16" x14ac:dyDescent="0.25">
      <c r="A29" s="1">
        <v>27</v>
      </c>
      <c r="B29" s="1">
        <v>430</v>
      </c>
      <c r="C29" s="3" t="s">
        <v>70</v>
      </c>
      <c r="D29" s="28">
        <v>26</v>
      </c>
      <c r="E29" s="28">
        <v>28</v>
      </c>
      <c r="F29" s="1"/>
      <c r="G29" s="1"/>
      <c r="H29" s="1"/>
      <c r="I29" s="1"/>
      <c r="J29" s="1">
        <v>26</v>
      </c>
      <c r="K29" s="1">
        <v>31</v>
      </c>
      <c r="L29" s="1"/>
      <c r="M29" s="4"/>
      <c r="N29" s="1"/>
      <c r="O29" s="1"/>
      <c r="P29" s="35">
        <f t="shared" si="0"/>
        <v>111</v>
      </c>
    </row>
    <row r="30" spans="1:16" x14ac:dyDescent="0.25">
      <c r="A30" s="1">
        <v>28</v>
      </c>
      <c r="B30" s="1">
        <v>34</v>
      </c>
      <c r="C30" s="3" t="s">
        <v>58</v>
      </c>
      <c r="D30" s="28">
        <v>33</v>
      </c>
      <c r="E30" s="28">
        <v>33</v>
      </c>
      <c r="F30" s="1"/>
      <c r="G30" s="1"/>
      <c r="H30" s="1">
        <v>27</v>
      </c>
      <c r="I30" s="1">
        <v>11</v>
      </c>
      <c r="J30" s="1"/>
      <c r="K30" s="1"/>
      <c r="L30" s="1"/>
      <c r="M30" s="4"/>
      <c r="N30" s="1"/>
      <c r="O30" s="1"/>
      <c r="P30" s="35">
        <f t="shared" si="0"/>
        <v>104</v>
      </c>
    </row>
    <row r="31" spans="1:16" x14ac:dyDescent="0.25">
      <c r="A31" s="6">
        <v>29</v>
      </c>
      <c r="B31" s="1">
        <v>93</v>
      </c>
      <c r="C31" s="3" t="s">
        <v>66</v>
      </c>
      <c r="D31" s="1">
        <v>18</v>
      </c>
      <c r="E31" s="1">
        <v>25</v>
      </c>
      <c r="F31" s="1"/>
      <c r="G31" s="1"/>
      <c r="H31" s="1">
        <v>22</v>
      </c>
      <c r="I31" s="1">
        <v>21</v>
      </c>
      <c r="J31" s="1"/>
      <c r="K31" s="1"/>
      <c r="L31" s="1"/>
      <c r="M31" s="1"/>
      <c r="N31" s="4"/>
      <c r="O31" s="1"/>
      <c r="P31" s="35">
        <f t="shared" si="0"/>
        <v>86</v>
      </c>
    </row>
    <row r="32" spans="1:16" x14ac:dyDescent="0.25">
      <c r="A32" s="6">
        <v>30</v>
      </c>
      <c r="B32" s="6">
        <v>69</v>
      </c>
      <c r="C32" s="13" t="s">
        <v>88</v>
      </c>
      <c r="D32" s="1"/>
      <c r="E32" s="1"/>
      <c r="F32" s="1"/>
      <c r="G32" s="1"/>
      <c r="H32" s="1">
        <v>17</v>
      </c>
      <c r="I32" s="1">
        <v>16</v>
      </c>
      <c r="J32" s="1"/>
      <c r="K32" s="1"/>
      <c r="L32" s="1"/>
      <c r="M32" s="1"/>
      <c r="N32" s="1">
        <v>22</v>
      </c>
      <c r="O32" s="1">
        <v>22</v>
      </c>
      <c r="P32" s="35">
        <f t="shared" si="0"/>
        <v>77</v>
      </c>
    </row>
    <row r="33" spans="1:16" x14ac:dyDescent="0.25">
      <c r="A33" s="6">
        <v>31</v>
      </c>
      <c r="B33" s="6">
        <v>22</v>
      </c>
      <c r="C33" s="13" t="s">
        <v>85</v>
      </c>
      <c r="D33" s="1"/>
      <c r="E33" s="1"/>
      <c r="F33" s="1"/>
      <c r="G33" s="1"/>
      <c r="H33" s="1">
        <v>34</v>
      </c>
      <c r="I33" s="1">
        <v>33</v>
      </c>
      <c r="J33" s="1"/>
      <c r="K33" s="1"/>
      <c r="L33" s="1"/>
      <c r="M33" s="1"/>
      <c r="N33" s="1"/>
      <c r="O33" s="1"/>
      <c r="P33" s="35">
        <f t="shared" si="0"/>
        <v>67</v>
      </c>
    </row>
    <row r="34" spans="1:16" x14ac:dyDescent="0.25">
      <c r="A34" s="6">
        <v>32</v>
      </c>
      <c r="B34" s="1">
        <v>72</v>
      </c>
      <c r="C34" s="5" t="s">
        <v>78</v>
      </c>
      <c r="D34" s="28">
        <v>30</v>
      </c>
      <c r="E34" s="28">
        <v>24</v>
      </c>
      <c r="F34" s="1"/>
      <c r="G34" s="1"/>
      <c r="H34" s="1"/>
      <c r="I34" s="1">
        <v>10</v>
      </c>
      <c r="J34" s="1"/>
      <c r="K34" s="1"/>
      <c r="L34" s="1"/>
      <c r="M34" s="4"/>
      <c r="N34" s="1"/>
      <c r="O34" s="1"/>
      <c r="P34" s="35">
        <f t="shared" si="0"/>
        <v>64</v>
      </c>
    </row>
    <row r="35" spans="1:16" x14ac:dyDescent="0.25">
      <c r="A35" s="6">
        <v>33</v>
      </c>
      <c r="B35" s="1" t="s">
        <v>93</v>
      </c>
      <c r="C35" s="13" t="s">
        <v>94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26</v>
      </c>
      <c r="O35" s="1">
        <v>28</v>
      </c>
      <c r="P35" s="35">
        <f t="shared" si="0"/>
        <v>54</v>
      </c>
    </row>
    <row r="36" spans="1:16" x14ac:dyDescent="0.25">
      <c r="A36" s="6">
        <v>34</v>
      </c>
      <c r="B36" s="1">
        <v>108</v>
      </c>
      <c r="C36" s="13" t="s">
        <v>92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v>27</v>
      </c>
      <c r="O36" s="1">
        <v>21</v>
      </c>
      <c r="P36" s="35">
        <f t="shared" si="0"/>
        <v>48</v>
      </c>
    </row>
    <row r="37" spans="1:16" x14ac:dyDescent="0.25">
      <c r="A37" s="6">
        <v>35</v>
      </c>
      <c r="B37" s="6">
        <v>281</v>
      </c>
      <c r="C37" s="13" t="s">
        <v>86</v>
      </c>
      <c r="D37" s="1"/>
      <c r="E37" s="1"/>
      <c r="F37" s="1"/>
      <c r="G37" s="1"/>
      <c r="H37" s="1">
        <v>11</v>
      </c>
      <c r="I37" s="1">
        <v>28</v>
      </c>
      <c r="J37" s="1"/>
      <c r="K37" s="1"/>
      <c r="L37" s="1"/>
      <c r="M37" s="1"/>
      <c r="N37" s="1"/>
      <c r="O37" s="1"/>
      <c r="P37" s="35">
        <f t="shared" si="0"/>
        <v>39</v>
      </c>
    </row>
    <row r="38" spans="1:16" x14ac:dyDescent="0.25">
      <c r="A38" s="6">
        <v>36</v>
      </c>
      <c r="B38" s="6">
        <v>97</v>
      </c>
      <c r="C38" s="13" t="s">
        <v>87</v>
      </c>
      <c r="D38" s="1"/>
      <c r="E38" s="1"/>
      <c r="F38" s="1"/>
      <c r="G38" s="1"/>
      <c r="H38" s="1">
        <v>20</v>
      </c>
      <c r="I38" s="1">
        <v>17</v>
      </c>
      <c r="J38" s="1"/>
      <c r="K38" s="1"/>
      <c r="L38" s="1"/>
      <c r="M38" s="1"/>
      <c r="N38" s="1"/>
      <c r="O38" s="1"/>
      <c r="P38" s="35">
        <f t="shared" si="0"/>
        <v>37</v>
      </c>
    </row>
    <row r="39" spans="1:16" x14ac:dyDescent="0.25">
      <c r="A39" s="6">
        <v>37</v>
      </c>
      <c r="B39" s="6">
        <v>37</v>
      </c>
      <c r="C39" s="13" t="s">
        <v>82</v>
      </c>
      <c r="D39" s="1">
        <v>17</v>
      </c>
      <c r="E39" s="1">
        <v>16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35">
        <f t="shared" si="0"/>
        <v>33</v>
      </c>
    </row>
    <row r="40" spans="1:16" x14ac:dyDescent="0.25">
      <c r="A40" s="6">
        <v>38</v>
      </c>
      <c r="B40" s="6">
        <v>86</v>
      </c>
      <c r="C40" s="3" t="s">
        <v>73</v>
      </c>
      <c r="D40" s="1"/>
      <c r="E40" s="1"/>
      <c r="F40" s="1"/>
      <c r="G40" s="1"/>
      <c r="H40" s="6">
        <v>18</v>
      </c>
      <c r="I40" s="1">
        <v>14</v>
      </c>
      <c r="J40" s="1"/>
      <c r="K40" s="1"/>
      <c r="L40" s="1"/>
      <c r="M40" s="1"/>
      <c r="N40" s="4"/>
      <c r="O40" s="1"/>
      <c r="P40" s="35">
        <f t="shared" si="0"/>
        <v>32</v>
      </c>
    </row>
    <row r="41" spans="1:16" x14ac:dyDescent="0.25">
      <c r="A41" s="6">
        <v>39</v>
      </c>
      <c r="B41" s="1" t="s">
        <v>89</v>
      </c>
      <c r="C41" s="13" t="s">
        <v>90</v>
      </c>
      <c r="D41" s="1"/>
      <c r="E41" s="1"/>
      <c r="F41" s="1"/>
      <c r="G41" s="1"/>
      <c r="H41" s="1">
        <v>12</v>
      </c>
      <c r="I41" s="1">
        <v>19</v>
      </c>
      <c r="J41" s="1"/>
      <c r="K41" s="1"/>
      <c r="L41" s="1"/>
      <c r="M41" s="1"/>
      <c r="N41" s="1"/>
      <c r="O41" s="1"/>
      <c r="P41" s="35">
        <f t="shared" si="0"/>
        <v>31</v>
      </c>
    </row>
    <row r="42" spans="1:16" x14ac:dyDescent="0.25">
      <c r="A42" s="6">
        <v>40</v>
      </c>
      <c r="B42" s="1">
        <v>28</v>
      </c>
      <c r="C42" s="13" t="s">
        <v>91</v>
      </c>
      <c r="D42" s="1"/>
      <c r="E42" s="1"/>
      <c r="F42" s="1"/>
      <c r="G42" s="1"/>
      <c r="H42" s="1">
        <v>31</v>
      </c>
      <c r="I42" s="1"/>
      <c r="J42" s="1"/>
      <c r="K42" s="1"/>
      <c r="L42" s="1"/>
      <c r="M42" s="1"/>
      <c r="N42" s="1"/>
      <c r="O42" s="1"/>
      <c r="P42" s="35">
        <f t="shared" si="0"/>
        <v>31</v>
      </c>
    </row>
    <row r="43" spans="1:16" x14ac:dyDescent="0.25">
      <c r="A43" s="6">
        <v>41</v>
      </c>
      <c r="B43" s="6">
        <v>22086</v>
      </c>
      <c r="C43" s="13" t="s">
        <v>84</v>
      </c>
      <c r="D43" s="1">
        <v>14</v>
      </c>
      <c r="E43" s="1">
        <v>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35">
        <f t="shared" si="0"/>
        <v>28</v>
      </c>
    </row>
  </sheetData>
  <mergeCells count="7">
    <mergeCell ref="N2:O2"/>
    <mergeCell ref="F1:M1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"/>
  <sheetViews>
    <sheetView zoomScaleNormal="100" workbookViewId="0">
      <selection activeCell="R15" sqref="R15"/>
    </sheetView>
  </sheetViews>
  <sheetFormatPr defaultRowHeight="15" x14ac:dyDescent="0.25"/>
  <cols>
    <col min="1" max="1" width="4" customWidth="1"/>
    <col min="2" max="2" width="4.140625" customWidth="1"/>
    <col min="3" max="3" width="22.85546875" customWidth="1"/>
    <col min="4" max="4" width="7.85546875" customWidth="1"/>
    <col min="5" max="5" width="8.42578125" customWidth="1"/>
    <col min="15" max="15" width="10.5703125" customWidth="1"/>
  </cols>
  <sheetData>
    <row r="1" spans="1:16" ht="21" x14ac:dyDescent="0.35">
      <c r="E1" s="47" t="s">
        <v>119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5.75" x14ac:dyDescent="0.25">
      <c r="A2" s="1"/>
      <c r="B2" s="1" t="s">
        <v>29</v>
      </c>
      <c r="C2" s="2" t="s">
        <v>2</v>
      </c>
      <c r="D2" s="45" t="s">
        <v>3</v>
      </c>
      <c r="E2" s="46"/>
      <c r="F2" s="45" t="s">
        <v>18</v>
      </c>
      <c r="G2" s="46"/>
      <c r="H2" s="45" t="s">
        <v>4</v>
      </c>
      <c r="I2" s="46"/>
      <c r="J2" s="45" t="s">
        <v>19</v>
      </c>
      <c r="K2" s="46"/>
      <c r="L2" s="45" t="s">
        <v>5</v>
      </c>
      <c r="M2" s="46"/>
      <c r="N2" s="45" t="s">
        <v>6</v>
      </c>
      <c r="O2" s="46"/>
      <c r="P2" s="41" t="s">
        <v>7</v>
      </c>
    </row>
    <row r="3" spans="1:16" ht="15.75" x14ac:dyDescent="0.25">
      <c r="A3" s="1">
        <v>1</v>
      </c>
      <c r="B3" s="6">
        <v>1</v>
      </c>
      <c r="C3" s="19" t="s">
        <v>97</v>
      </c>
      <c r="D3" s="1">
        <v>50</v>
      </c>
      <c r="E3" s="1">
        <v>44</v>
      </c>
      <c r="F3" s="1">
        <v>44</v>
      </c>
      <c r="G3" s="1">
        <v>40</v>
      </c>
      <c r="H3" s="1">
        <v>50</v>
      </c>
      <c r="I3" s="1">
        <v>50</v>
      </c>
      <c r="J3" s="1">
        <v>50</v>
      </c>
      <c r="K3" s="39">
        <v>50</v>
      </c>
      <c r="L3" s="1">
        <v>50</v>
      </c>
      <c r="M3" s="1">
        <v>50</v>
      </c>
      <c r="N3" s="1">
        <v>50</v>
      </c>
      <c r="O3" s="37"/>
      <c r="P3" s="34">
        <f>SUM(D3:O3)</f>
        <v>528</v>
      </c>
    </row>
    <row r="4" spans="1:16" x14ac:dyDescent="0.25">
      <c r="A4" s="38">
        <v>2</v>
      </c>
      <c r="B4" s="37">
        <v>57</v>
      </c>
      <c r="C4" s="5" t="s">
        <v>96</v>
      </c>
      <c r="D4" s="1">
        <v>38</v>
      </c>
      <c r="E4" s="1">
        <v>36</v>
      </c>
      <c r="F4" s="1">
        <v>50</v>
      </c>
      <c r="G4" s="1">
        <v>50</v>
      </c>
      <c r="H4" s="1">
        <v>40</v>
      </c>
      <c r="I4" s="1">
        <v>36</v>
      </c>
      <c r="J4" s="1">
        <v>44</v>
      </c>
      <c r="K4" s="28">
        <v>44</v>
      </c>
      <c r="L4" s="1">
        <v>36</v>
      </c>
      <c r="M4" s="1">
        <v>36</v>
      </c>
      <c r="N4" s="1">
        <v>38</v>
      </c>
      <c r="O4" s="37">
        <v>36</v>
      </c>
      <c r="P4" s="34">
        <f>SUM(D4:O4)</f>
        <v>484</v>
      </c>
    </row>
    <row r="5" spans="1:16" x14ac:dyDescent="0.25">
      <c r="A5" s="1">
        <v>3</v>
      </c>
      <c r="B5" s="36">
        <v>10</v>
      </c>
      <c r="C5" s="5" t="s">
        <v>95</v>
      </c>
      <c r="D5" s="1">
        <v>40</v>
      </c>
      <c r="E5" s="1">
        <v>38</v>
      </c>
      <c r="F5" s="1"/>
      <c r="G5" s="1">
        <v>44</v>
      </c>
      <c r="H5" s="1">
        <v>36</v>
      </c>
      <c r="I5" s="1">
        <v>35</v>
      </c>
      <c r="J5" s="1">
        <v>40</v>
      </c>
      <c r="K5" s="28">
        <v>38</v>
      </c>
      <c r="L5" s="1"/>
      <c r="M5" s="1">
        <v>34</v>
      </c>
      <c r="N5" s="1">
        <v>36</v>
      </c>
      <c r="O5" s="37">
        <v>38</v>
      </c>
      <c r="P5" s="34">
        <f t="shared" ref="P5:P10" si="0">SUM(D5:O5)</f>
        <v>379</v>
      </c>
    </row>
    <row r="6" spans="1:16" x14ac:dyDescent="0.25">
      <c r="A6" s="1">
        <v>4</v>
      </c>
      <c r="B6">
        <v>26</v>
      </c>
      <c r="C6" s="1" t="s">
        <v>100</v>
      </c>
      <c r="D6" s="1">
        <v>36</v>
      </c>
      <c r="E6" s="1">
        <v>50</v>
      </c>
      <c r="F6" s="1"/>
      <c r="G6" s="4"/>
      <c r="H6" s="1">
        <v>38</v>
      </c>
      <c r="I6" s="1">
        <v>38</v>
      </c>
      <c r="J6" s="1"/>
      <c r="K6" s="1"/>
      <c r="L6" s="1">
        <v>35</v>
      </c>
      <c r="M6" s="1">
        <v>40</v>
      </c>
      <c r="N6" s="1">
        <v>35</v>
      </c>
      <c r="O6" s="37">
        <v>44</v>
      </c>
      <c r="P6" s="34">
        <f t="shared" si="0"/>
        <v>316</v>
      </c>
    </row>
    <row r="7" spans="1:16" x14ac:dyDescent="0.25">
      <c r="A7" s="1">
        <v>5</v>
      </c>
      <c r="B7" s="1">
        <v>902</v>
      </c>
      <c r="C7" s="5" t="s">
        <v>98</v>
      </c>
      <c r="D7" s="1"/>
      <c r="E7" s="1"/>
      <c r="F7" s="1"/>
      <c r="G7" s="1"/>
      <c r="H7" s="1">
        <v>33</v>
      </c>
      <c r="I7" s="1"/>
      <c r="J7" s="1"/>
      <c r="K7" s="1">
        <v>40</v>
      </c>
      <c r="L7" s="1">
        <v>38</v>
      </c>
      <c r="M7" s="1">
        <v>35</v>
      </c>
      <c r="N7" s="1">
        <v>44</v>
      </c>
      <c r="O7" s="40">
        <v>50</v>
      </c>
      <c r="P7" s="34">
        <f t="shared" si="0"/>
        <v>240</v>
      </c>
    </row>
    <row r="8" spans="1:16" x14ac:dyDescent="0.25">
      <c r="A8" s="1">
        <v>6</v>
      </c>
      <c r="B8" s="1">
        <v>68</v>
      </c>
      <c r="C8" s="5" t="s">
        <v>106</v>
      </c>
      <c r="D8" s="1"/>
      <c r="E8" s="1"/>
      <c r="F8" s="1"/>
      <c r="G8" s="1"/>
      <c r="H8" s="1"/>
      <c r="I8" s="1"/>
      <c r="J8" s="1"/>
      <c r="K8" s="1"/>
      <c r="L8" s="1">
        <v>44</v>
      </c>
      <c r="M8" s="1">
        <v>44</v>
      </c>
      <c r="N8" s="28">
        <v>40</v>
      </c>
      <c r="O8" s="37">
        <v>40</v>
      </c>
      <c r="P8" s="34">
        <f t="shared" si="0"/>
        <v>168</v>
      </c>
    </row>
    <row r="9" spans="1:16" x14ac:dyDescent="0.25">
      <c r="A9" s="1">
        <v>7</v>
      </c>
      <c r="B9" s="37">
        <v>111</v>
      </c>
      <c r="C9" s="5" t="s">
        <v>101</v>
      </c>
      <c r="D9" s="1">
        <v>44</v>
      </c>
      <c r="E9" s="1">
        <v>35</v>
      </c>
      <c r="F9" s="1"/>
      <c r="G9" s="1"/>
      <c r="H9" s="1"/>
      <c r="I9" s="1"/>
      <c r="J9" s="1"/>
      <c r="K9" s="1"/>
      <c r="L9" s="1">
        <v>40</v>
      </c>
      <c r="M9" s="28">
        <v>38</v>
      </c>
      <c r="N9" s="1"/>
      <c r="O9" s="37"/>
      <c r="P9" s="34">
        <f t="shared" si="0"/>
        <v>157</v>
      </c>
    </row>
    <row r="10" spans="1:16" x14ac:dyDescent="0.25">
      <c r="A10" s="1">
        <v>8</v>
      </c>
      <c r="B10" s="1">
        <v>16</v>
      </c>
      <c r="C10" s="5" t="s">
        <v>103</v>
      </c>
      <c r="D10" s="1"/>
      <c r="E10" s="1"/>
      <c r="F10" s="1"/>
      <c r="G10" s="1"/>
      <c r="H10" s="1">
        <v>44</v>
      </c>
      <c r="I10" s="1">
        <v>40</v>
      </c>
      <c r="J10" s="1"/>
      <c r="K10" s="1"/>
      <c r="L10" s="1"/>
      <c r="M10" s="1"/>
      <c r="N10" s="4"/>
      <c r="O10" s="37"/>
      <c r="P10" s="34">
        <f t="shared" si="0"/>
        <v>84</v>
      </c>
    </row>
    <row r="11" spans="1:16" x14ac:dyDescent="0.25">
      <c r="A11" s="1">
        <v>9</v>
      </c>
      <c r="B11" s="6" t="s">
        <v>104</v>
      </c>
      <c r="C11" s="19" t="s">
        <v>105</v>
      </c>
      <c r="D11" s="1"/>
      <c r="E11" s="1"/>
      <c r="F11" s="1"/>
      <c r="G11" s="1"/>
      <c r="H11" s="1">
        <v>34</v>
      </c>
      <c r="I11" s="1">
        <v>44</v>
      </c>
      <c r="J11" s="1"/>
      <c r="K11" s="1"/>
      <c r="L11" s="1"/>
      <c r="M11" s="4"/>
      <c r="N11" s="1"/>
      <c r="O11" s="37"/>
      <c r="P11" s="34">
        <f>SUM(H11:O11)</f>
        <v>78</v>
      </c>
    </row>
    <row r="12" spans="1:16" x14ac:dyDescent="0.25">
      <c r="A12" s="1">
        <v>10</v>
      </c>
      <c r="B12" s="1">
        <v>99</v>
      </c>
      <c r="C12" s="5" t="s">
        <v>102</v>
      </c>
      <c r="D12" s="1">
        <v>35</v>
      </c>
      <c r="E12" s="1">
        <v>40</v>
      </c>
      <c r="F12" s="1"/>
      <c r="G12" s="1"/>
      <c r="H12" s="1"/>
      <c r="I12" s="1"/>
      <c r="J12" s="1"/>
      <c r="K12" s="1"/>
      <c r="L12" s="1"/>
      <c r="M12" s="4"/>
      <c r="N12" s="1"/>
      <c r="O12" s="37"/>
      <c r="P12" s="34">
        <f t="shared" ref="P12:P13" si="1">SUM(D12:O12)</f>
        <v>75</v>
      </c>
    </row>
    <row r="13" spans="1:16" x14ac:dyDescent="0.25">
      <c r="A13" s="1">
        <v>11</v>
      </c>
      <c r="B13" s="1">
        <v>93</v>
      </c>
      <c r="C13" s="5" t="s">
        <v>99</v>
      </c>
      <c r="D13" s="1"/>
      <c r="E13" s="1"/>
      <c r="F13" s="1"/>
      <c r="G13" s="1"/>
      <c r="H13" s="1">
        <v>35</v>
      </c>
      <c r="I13" s="1"/>
      <c r="J13" s="1"/>
      <c r="K13" s="1"/>
      <c r="L13" s="1"/>
      <c r="M13" s="1"/>
      <c r="N13" s="4"/>
      <c r="O13" s="37"/>
      <c r="P13" s="34">
        <f t="shared" si="1"/>
        <v>35</v>
      </c>
    </row>
  </sheetData>
  <mergeCells count="7">
    <mergeCell ref="D2:E2"/>
    <mergeCell ref="E1:O1"/>
    <mergeCell ref="N2:O2"/>
    <mergeCell ref="L2:M2"/>
    <mergeCell ref="J2:K2"/>
    <mergeCell ref="H2:I2"/>
    <mergeCell ref="F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"/>
  <sheetViews>
    <sheetView workbookViewId="0">
      <selection activeCell="K5" sqref="K5"/>
    </sheetView>
  </sheetViews>
  <sheetFormatPr defaultRowHeight="15" x14ac:dyDescent="0.25"/>
  <cols>
    <col min="1" max="2" width="4.42578125" customWidth="1"/>
    <col min="3" max="3" width="21.28515625" customWidth="1"/>
    <col min="4" max="4" width="8.5703125" customWidth="1"/>
    <col min="5" max="5" width="8" customWidth="1"/>
    <col min="6" max="6" width="8.140625" customWidth="1"/>
    <col min="7" max="7" width="8.28515625" customWidth="1"/>
  </cols>
  <sheetData>
    <row r="1" spans="1:14" ht="21" x14ac:dyDescent="0.35">
      <c r="A1" s="1"/>
      <c r="C1" t="s">
        <v>107</v>
      </c>
      <c r="D1" s="47" t="s">
        <v>108</v>
      </c>
      <c r="E1" s="47"/>
      <c r="F1" s="47"/>
      <c r="G1" s="47"/>
      <c r="H1" s="47"/>
      <c r="I1" s="52"/>
      <c r="J1" s="52"/>
      <c r="K1" s="52"/>
      <c r="L1" s="52"/>
      <c r="M1" s="52"/>
      <c r="N1" s="52"/>
    </row>
    <row r="2" spans="1:14" ht="15.75" x14ac:dyDescent="0.25">
      <c r="A2" s="1"/>
      <c r="B2" s="42" t="s">
        <v>29</v>
      </c>
      <c r="C2" s="2" t="s">
        <v>2</v>
      </c>
      <c r="D2" s="45" t="s">
        <v>109</v>
      </c>
      <c r="E2" s="46"/>
      <c r="F2" s="45" t="s">
        <v>110</v>
      </c>
      <c r="G2" s="46"/>
      <c r="H2" s="33" t="s">
        <v>7</v>
      </c>
      <c r="I2" s="8"/>
      <c r="J2" s="8"/>
      <c r="K2" s="8"/>
      <c r="L2" s="8"/>
      <c r="M2" s="8"/>
      <c r="N2" s="8"/>
    </row>
    <row r="3" spans="1:14" x14ac:dyDescent="0.25">
      <c r="A3" s="1">
        <v>1</v>
      </c>
      <c r="B3" s="18">
        <v>101</v>
      </c>
      <c r="C3" s="5" t="s">
        <v>111</v>
      </c>
      <c r="D3" s="1">
        <v>50</v>
      </c>
      <c r="E3" s="1">
        <v>38</v>
      </c>
      <c r="F3" s="1">
        <v>44</v>
      </c>
      <c r="G3" s="28">
        <v>44</v>
      </c>
      <c r="H3" s="34">
        <f>SUM(D3:G3)</f>
        <v>176</v>
      </c>
    </row>
    <row r="4" spans="1:14" x14ac:dyDescent="0.25">
      <c r="A4" s="1">
        <v>2</v>
      </c>
      <c r="B4" s="43">
        <v>6</v>
      </c>
      <c r="C4" s="5" t="s">
        <v>36</v>
      </c>
      <c r="D4" s="1">
        <v>40</v>
      </c>
      <c r="E4" s="1">
        <v>50</v>
      </c>
      <c r="F4" s="1">
        <v>40</v>
      </c>
      <c r="G4" s="28">
        <v>40</v>
      </c>
      <c r="H4" s="34">
        <f>SUM(D4:G4)</f>
        <v>170</v>
      </c>
    </row>
    <row r="5" spans="1:14" x14ac:dyDescent="0.25">
      <c r="A5" s="1">
        <v>3</v>
      </c>
      <c r="B5" s="6">
        <v>25</v>
      </c>
      <c r="C5" s="19" t="s">
        <v>92</v>
      </c>
      <c r="D5" s="1"/>
      <c r="E5" s="1"/>
      <c r="F5" s="1">
        <v>50</v>
      </c>
      <c r="G5" s="1">
        <v>50</v>
      </c>
      <c r="H5" s="34">
        <f>SUM(D5:G5)</f>
        <v>100</v>
      </c>
    </row>
    <row r="6" spans="1:14" x14ac:dyDescent="0.25">
      <c r="A6" s="1">
        <v>4</v>
      </c>
      <c r="B6" s="6">
        <v>7</v>
      </c>
      <c r="C6" s="5" t="s">
        <v>112</v>
      </c>
      <c r="D6" s="1">
        <v>44</v>
      </c>
      <c r="E6" s="6">
        <v>40</v>
      </c>
      <c r="F6" s="1"/>
      <c r="G6" s="1"/>
      <c r="H6" s="34">
        <f>SUM(D6:G6)</f>
        <v>84</v>
      </c>
    </row>
    <row r="7" spans="1:14" x14ac:dyDescent="0.25">
      <c r="A7" s="1">
        <v>5</v>
      </c>
      <c r="B7" s="6">
        <v>11</v>
      </c>
      <c r="C7" s="19" t="s">
        <v>114</v>
      </c>
      <c r="D7" s="1"/>
      <c r="E7" s="1"/>
      <c r="F7" s="1">
        <v>38</v>
      </c>
      <c r="G7" s="1">
        <v>38</v>
      </c>
      <c r="H7" s="44">
        <f>SUM(D7:G7)</f>
        <v>76</v>
      </c>
    </row>
    <row r="8" spans="1:14" x14ac:dyDescent="0.25">
      <c r="A8" s="1">
        <v>6</v>
      </c>
      <c r="B8" s="6">
        <v>75</v>
      </c>
      <c r="C8" s="19" t="s">
        <v>115</v>
      </c>
      <c r="D8" s="1"/>
      <c r="E8" s="1"/>
      <c r="F8" s="1">
        <v>35</v>
      </c>
      <c r="G8" s="1">
        <v>36</v>
      </c>
      <c r="H8" s="34">
        <f>SUM(E8:G8)</f>
        <v>71</v>
      </c>
    </row>
    <row r="9" spans="1:14" x14ac:dyDescent="0.25">
      <c r="A9" s="6">
        <v>7</v>
      </c>
      <c r="B9" s="6">
        <v>13</v>
      </c>
      <c r="C9" s="19" t="s">
        <v>113</v>
      </c>
      <c r="D9" s="1"/>
      <c r="E9" s="1">
        <v>44</v>
      </c>
      <c r="F9" s="1"/>
      <c r="G9" s="1"/>
      <c r="H9" s="34">
        <f>SUM(E9:G9)</f>
        <v>44</v>
      </c>
    </row>
    <row r="10" spans="1:14" x14ac:dyDescent="0.25">
      <c r="A10" s="1">
        <v>8</v>
      </c>
      <c r="B10" s="6" t="s">
        <v>116</v>
      </c>
      <c r="C10" s="19" t="s">
        <v>117</v>
      </c>
      <c r="D10" s="1"/>
      <c r="E10" s="1"/>
      <c r="F10" s="1">
        <v>36</v>
      </c>
      <c r="G10" s="1"/>
      <c r="H10" s="34">
        <f>SUM(E10:G10)</f>
        <v>36</v>
      </c>
    </row>
    <row r="11" spans="1:14" x14ac:dyDescent="0.25">
      <c r="D11" s="8"/>
      <c r="E11" s="11"/>
      <c r="F11" s="8"/>
      <c r="G11" s="8"/>
    </row>
  </sheetData>
  <mergeCells count="3">
    <mergeCell ref="D1:N1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Sporta</vt:lpstr>
      <vt:lpstr>2A</vt:lpstr>
      <vt:lpstr>Meitenes</vt:lpstr>
      <vt:lpstr>18+</vt:lpstr>
      <vt:lpstr>-18</vt:lpstr>
      <vt:lpstr>Retro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Egija Berzina</dc:creator>
  <cp:lastModifiedBy>Kaspars</cp:lastModifiedBy>
  <dcterms:created xsi:type="dcterms:W3CDTF">2018-08-23T18:25:46Z</dcterms:created>
  <dcterms:modified xsi:type="dcterms:W3CDTF">2018-10-24T07:52:25Z</dcterms:modified>
</cp:coreProperties>
</file>